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6675" windowHeight="8865" tabRatio="332" activeTab="0"/>
  </bookViews>
  <sheets>
    <sheet name="2021" sheetId="1" r:id="rId1"/>
    <sheet name="2019" sheetId="2" r:id="rId2"/>
    <sheet name="2016" sheetId="3" r:id="rId3"/>
    <sheet name="2014" sheetId="4" r:id="rId4"/>
    <sheet name="2011" sheetId="5" r:id="rId5"/>
    <sheet name="2009" sheetId="6" r:id="rId6"/>
    <sheet name="2006" sheetId="7" r:id="rId7"/>
    <sheet name="2004" sheetId="8" r:id="rId8"/>
    <sheet name="1999" sheetId="9" r:id="rId9"/>
  </sheets>
  <definedNames>
    <definedName name="_xlnm.Print_Area" localSheetId="7">'2004'!$A$1:$O$63</definedName>
    <definedName name="_xlnm.Print_Area" localSheetId="5">'2009'!$A$1:$O$63</definedName>
  </definedNames>
  <calcPr fullCalcOnLoad="1"/>
</workbook>
</file>

<file path=xl/sharedStrings.xml><?xml version="1.0" encoding="utf-8"?>
<sst xmlns="http://schemas.openxmlformats.org/spreadsheetml/2006/main" count="589" uniqueCount="74">
  <si>
    <t>School</t>
  </si>
  <si>
    <t>School No</t>
  </si>
  <si>
    <t>Stated</t>
  </si>
  <si>
    <t>Certifi-</t>
  </si>
  <si>
    <t>Pop. 15</t>
  </si>
  <si>
    <t>&amp; Older</t>
  </si>
  <si>
    <t>%</t>
  </si>
  <si>
    <t>Males</t>
  </si>
  <si>
    <t>Females</t>
  </si>
  <si>
    <t>15 - 24 Years</t>
  </si>
  <si>
    <t>25 - 39 Years</t>
  </si>
  <si>
    <t>40 - 59 Years</t>
  </si>
  <si>
    <t>60 Years &amp; Over</t>
  </si>
  <si>
    <t>Less than</t>
  </si>
  <si>
    <t>Grade 9</t>
  </si>
  <si>
    <t>Diploma</t>
  </si>
  <si>
    <t>University</t>
  </si>
  <si>
    <t>Degree</t>
  </si>
  <si>
    <t xml:space="preserve">Highest Level of Schooling, by Community Type and Selected Characteristics </t>
  </si>
  <si>
    <t>Yellowknife</t>
  </si>
  <si>
    <t>Hay River, Fort Smith, Inuvik</t>
  </si>
  <si>
    <t>Rest of the Communities</t>
  </si>
  <si>
    <t>Northwest Territories, Winter 2004</t>
  </si>
  <si>
    <t>Northwest Territories, Winter 1999</t>
  </si>
  <si>
    <t>-</t>
  </si>
  <si>
    <t xml:space="preserve">High </t>
  </si>
  <si>
    <t xml:space="preserve">cate or </t>
  </si>
  <si>
    <t>Not</t>
  </si>
  <si>
    <t>Northwest Territories, Winter 2009</t>
  </si>
  <si>
    <t>Northwest Territories, Winter 2014</t>
  </si>
  <si>
    <t>Indigenous</t>
  </si>
  <si>
    <t>Non-Indigenous</t>
  </si>
  <si>
    <t>Northwest Territories, Winter 2019</t>
  </si>
  <si>
    <t>Other</t>
  </si>
  <si>
    <t>x</t>
  </si>
  <si>
    <t xml:space="preserve">Notes: </t>
  </si>
  <si>
    <t>1. Source: 2019 NWT Community Survey</t>
  </si>
  <si>
    <t xml:space="preserve">3. In 2019, gender was asked for the first time rather than sex. Caution should be used when making historical comparisons for males and females. </t>
  </si>
  <si>
    <t>4. Yellowknife includes Ndilǫ</t>
  </si>
  <si>
    <t>2. 'x' means data has been suppressed for data quality</t>
  </si>
  <si>
    <t>1. Source: 2014 NWT Community Survey</t>
  </si>
  <si>
    <t>2. Sum of categories may not always equal the total due to weighting.</t>
  </si>
  <si>
    <t>3. '-' zero or too small to be expressed.</t>
  </si>
  <si>
    <t>1. Source: 2009 NWT Community Survey</t>
  </si>
  <si>
    <t>1. Source: 2004 NWT Community Survey</t>
  </si>
  <si>
    <t>1. Source: 1999 NWT Labour Force Survey</t>
  </si>
  <si>
    <t xml:space="preserve">Highest Level of Schooling, by Selected Characteristics </t>
  </si>
  <si>
    <t>2. Prepared by: NWT Bureau of Statistics.</t>
  </si>
  <si>
    <t xml:space="preserve">    may not be the exact sum of their components.</t>
  </si>
  <si>
    <t>Northwest Territories &amp; Yellowknife, 2021</t>
  </si>
  <si>
    <t>Men+</t>
  </si>
  <si>
    <t xml:space="preserve">  15 to 24 years</t>
  </si>
  <si>
    <t xml:space="preserve">  25 to 29 years</t>
  </si>
  <si>
    <t xml:space="preserve">  30 to 34 years</t>
  </si>
  <si>
    <t xml:space="preserve">  35 to 44 years</t>
  </si>
  <si>
    <t xml:space="preserve">  45 to 54 years</t>
  </si>
  <si>
    <t xml:space="preserve">  55 to 64 years</t>
  </si>
  <si>
    <t xml:space="preserve">  65 to 74 years</t>
  </si>
  <si>
    <t xml:space="preserve">  75 years and over</t>
  </si>
  <si>
    <t xml:space="preserve">Indigenous </t>
  </si>
  <si>
    <t>Women+</t>
  </si>
  <si>
    <t>1. Source: Statistics Canada, 2021 Census; Table 98100387, Table 98100415.</t>
  </si>
  <si>
    <t xml:space="preserve">3. Statistics Canada employs a random rounding process for confidentiality. As a result, all figures end in '0' or '5' and totals </t>
  </si>
  <si>
    <t xml:space="preserve">4. Data released from the 2021 Census includes a new gender variable of  men+ and women+ which includes transgender </t>
  </si>
  <si>
    <t xml:space="preserve">and non-binary persons. Caution should be used when making historical comparisons to Males and Females. </t>
  </si>
  <si>
    <t>Northwest Territories &amp; Yellowknife, 2016</t>
  </si>
  <si>
    <t>1. Source: Statistics Canada, 2016 Census.</t>
  </si>
  <si>
    <t>Northwest Territories &amp; Yellowknife, 2011</t>
  </si>
  <si>
    <t>1. Source: Statistics Canada, 2011 National Household Census.</t>
  </si>
  <si>
    <t>Northwest Territories &amp; Yellowknife, 2006</t>
  </si>
  <si>
    <t>1. Source: Statistics Canada, 2006 Census.</t>
  </si>
  <si>
    <t xml:space="preserve">No Certificate, </t>
  </si>
  <si>
    <t>or Degree</t>
  </si>
  <si>
    <t>Northwest Territories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</si>
</sst>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(* #,##0.0_);_(* \(#,##0.0\);_(* &quot;-&quot;??_);_(@_)"/>
    <numFmt numFmtId="170" formatCode="_(* #,##0_);_(* \(#,##0\);_(* &quot;-&quot;??_);_(@_)"/>
    <numFmt numFmtId="171" formatCode="[&gt;0.1]#,##0.0;[&lt;-0.1]\-#,##0.0;\-"/>
    <numFmt numFmtId="172" formatCode="[&gt;0.1]#,###;[&lt;-0.1]\-#,###;\-"/>
    <numFmt numFmtId="173" formatCode="###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#,##0;[Red]\-#,##0;&quot;-&quot;"/>
    <numFmt numFmtId="180" formatCode="#,##0.0;[Red]\-#,##0.0;&quot;-&quot;"/>
  </numFmts>
  <fonts count="59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8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61"/>
      <name val="Helv"/>
      <family val="0"/>
    </font>
    <font>
      <sz val="8"/>
      <name val="Verdana"/>
      <family val="2"/>
    </font>
    <font>
      <sz val="10"/>
      <name val="Calibri"/>
      <family val="2"/>
    </font>
    <font>
      <sz val="10"/>
      <name val="Arial"/>
      <family val="2"/>
    </font>
    <font>
      <sz val="10"/>
      <name val="Helvetica"/>
      <family val="0"/>
    </font>
    <font>
      <sz val="10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i/>
      <sz val="10"/>
      <color indexed="30"/>
      <name val="Calibri"/>
      <family val="2"/>
    </font>
    <font>
      <b/>
      <sz val="14"/>
      <color indexed="30"/>
      <name val="Calibri"/>
      <family val="2"/>
    </font>
    <font>
      <b/>
      <sz val="10"/>
      <name val="Calibri"/>
      <family val="2"/>
    </font>
    <font>
      <i/>
      <sz val="9"/>
      <color indexed="30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i/>
      <sz val="10"/>
      <color rgb="FF0070C0"/>
      <name val="Calibri"/>
      <family val="2"/>
    </font>
    <font>
      <b/>
      <sz val="14"/>
      <color rgb="FF0070C0"/>
      <name val="Calibri"/>
      <family val="2"/>
    </font>
    <font>
      <i/>
      <sz val="9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72" fontId="29" fillId="0" borderId="0" xfId="0" applyNumberFormat="1" applyFont="1" applyAlignment="1">
      <alignment/>
    </xf>
    <xf numFmtId="171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fill"/>
    </xf>
    <xf numFmtId="170" fontId="29" fillId="0" borderId="0" xfId="0" applyNumberFormat="1" applyFont="1" applyAlignment="1">
      <alignment horizontal="fill"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172" fontId="8" fillId="0" borderId="11" xfId="0" applyNumberFormat="1" applyFont="1" applyBorder="1" applyAlignment="1">
      <alignment horizontal="right"/>
    </xf>
    <xf numFmtId="170" fontId="8" fillId="0" borderId="0" xfId="0" applyNumberFormat="1" applyFont="1" applyAlignment="1">
      <alignment horizontal="right"/>
    </xf>
    <xf numFmtId="170" fontId="8" fillId="0" borderId="0" xfId="42" applyNumberFormat="1" applyFont="1" applyFill="1" applyAlignment="1">
      <alignment horizontal="right"/>
    </xf>
    <xf numFmtId="171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172" fontId="8" fillId="0" borderId="0" xfId="0" applyNumberFormat="1" applyFont="1" applyFill="1" applyAlignment="1">
      <alignment/>
    </xf>
    <xf numFmtId="0" fontId="8" fillId="0" borderId="0" xfId="0" applyFont="1" applyAlignment="1">
      <alignment horizontal="left" indent="1"/>
    </xf>
    <xf numFmtId="3" fontId="55" fillId="0" borderId="0" xfId="58" applyNumberFormat="1" applyFont="1">
      <alignment/>
      <protection/>
    </xf>
    <xf numFmtId="0" fontId="55" fillId="0" borderId="0" xfId="58" applyFont="1">
      <alignment/>
      <protection/>
    </xf>
    <xf numFmtId="0" fontId="55" fillId="0" borderId="0" xfId="58" applyFont="1" applyFill="1">
      <alignment/>
      <protection/>
    </xf>
    <xf numFmtId="0" fontId="8" fillId="0" borderId="11" xfId="0" applyFont="1" applyBorder="1" applyAlignment="1">
      <alignment horizontal="left" indent="1"/>
    </xf>
    <xf numFmtId="3" fontId="55" fillId="0" borderId="11" xfId="58" applyNumberFormat="1" applyFont="1" applyBorder="1">
      <alignment/>
      <protection/>
    </xf>
    <xf numFmtId="171" fontId="8" fillId="0" borderId="11" xfId="0" applyNumberFormat="1" applyFont="1" applyFill="1" applyBorder="1" applyAlignment="1">
      <alignment/>
    </xf>
    <xf numFmtId="0" fontId="55" fillId="0" borderId="11" xfId="58" applyFont="1" applyBorder="1">
      <alignment/>
      <protection/>
    </xf>
    <xf numFmtId="0" fontId="56" fillId="0" borderId="0" xfId="0" applyFont="1" applyFill="1" applyAlignment="1">
      <alignment/>
    </xf>
    <xf numFmtId="172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57" fillId="0" borderId="0" xfId="0" applyFont="1" applyAlignment="1">
      <alignment/>
    </xf>
    <xf numFmtId="3" fontId="8" fillId="0" borderId="0" xfId="0" applyNumberFormat="1" applyFont="1" applyFill="1" applyAlignment="1">
      <alignment/>
    </xf>
    <xf numFmtId="170" fontId="8" fillId="0" borderId="0" xfId="42" applyNumberFormat="1" applyFont="1" applyFill="1" applyAlignment="1">
      <alignment/>
    </xf>
    <xf numFmtId="170" fontId="8" fillId="0" borderId="11" xfId="42" applyNumberFormat="1" applyFont="1" applyFill="1" applyBorder="1" applyAlignment="1">
      <alignment horizontal="right"/>
    </xf>
    <xf numFmtId="0" fontId="29" fillId="0" borderId="0" xfId="0" applyFont="1" applyAlignment="1">
      <alignment horizontal="left" indent="1"/>
    </xf>
    <xf numFmtId="171" fontId="8" fillId="0" borderId="0" xfId="0" applyNumberFormat="1" applyFont="1" applyFill="1" applyAlignment="1">
      <alignment horizontal="right"/>
    </xf>
    <xf numFmtId="0" fontId="57" fillId="0" borderId="0" xfId="0" applyFont="1" applyAlignment="1">
      <alignment/>
    </xf>
    <xf numFmtId="170" fontId="55" fillId="0" borderId="11" xfId="58" applyNumberFormat="1" applyFont="1" applyBorder="1">
      <alignment/>
      <protection/>
    </xf>
    <xf numFmtId="0" fontId="8" fillId="0" borderId="0" xfId="0" applyFont="1" applyFill="1" applyAlignment="1">
      <alignment horizontal="left" indent="1"/>
    </xf>
    <xf numFmtId="170" fontId="55" fillId="0" borderId="0" xfId="58" applyNumberFormat="1" applyFont="1" applyAlignment="1">
      <alignment horizontal="right"/>
      <protection/>
    </xf>
    <xf numFmtId="171" fontId="29" fillId="0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33" fillId="0" borderId="0" xfId="0" applyFont="1" applyAlignment="1">
      <alignment/>
    </xf>
    <xf numFmtId="170" fontId="33" fillId="0" borderId="0" xfId="42" applyNumberFormat="1" applyFont="1" applyFill="1" applyAlignment="1">
      <alignment horizontal="right"/>
    </xf>
    <xf numFmtId="171" fontId="33" fillId="0" borderId="0" xfId="0" applyNumberFormat="1" applyFont="1" applyFill="1" applyAlignment="1">
      <alignment/>
    </xf>
    <xf numFmtId="0" fontId="33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8" fillId="0" borderId="0" xfId="0" applyFont="1" applyFill="1" applyAlignment="1">
      <alignment horizontal="left" indent="2"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horizontal="left" vertical="center" indent="1"/>
    </xf>
    <xf numFmtId="0" fontId="58" fillId="0" borderId="0" xfId="0" applyFont="1" applyAlignment="1">
      <alignment horizontal="left" vertical="center" indent="1"/>
    </xf>
    <xf numFmtId="0" fontId="57" fillId="0" borderId="0" xfId="0" applyFont="1" applyAlignment="1">
      <alignment/>
    </xf>
    <xf numFmtId="0" fontId="8" fillId="0" borderId="0" xfId="0" applyFont="1" applyBorder="1" applyAlignment="1">
      <alignment horizontal="left" indent="1"/>
    </xf>
    <xf numFmtId="3" fontId="55" fillId="0" borderId="0" xfId="58" applyNumberFormat="1" applyFont="1" applyBorder="1">
      <alignment/>
      <protection/>
    </xf>
    <xf numFmtId="171" fontId="8" fillId="0" borderId="0" xfId="0" applyNumberFormat="1" applyFont="1" applyFill="1" applyBorder="1" applyAlignment="1">
      <alignment/>
    </xf>
    <xf numFmtId="0" fontId="55" fillId="0" borderId="0" xfId="58" applyFont="1" applyBorder="1">
      <alignment/>
      <protection/>
    </xf>
    <xf numFmtId="3" fontId="33" fillId="0" borderId="0" xfId="0" applyNumberFormat="1" applyFont="1" applyAlignment="1">
      <alignment/>
    </xf>
    <xf numFmtId="0" fontId="35" fillId="0" borderId="0" xfId="0" applyFont="1" applyAlignment="1">
      <alignment/>
    </xf>
    <xf numFmtId="170" fontId="8" fillId="0" borderId="0" xfId="42" applyNumberFormat="1" applyFont="1" applyFill="1" applyBorder="1" applyAlignment="1">
      <alignment horizontal="right"/>
    </xf>
    <xf numFmtId="172" fontId="8" fillId="0" borderId="0" xfId="0" applyNumberFormat="1" applyFont="1" applyBorder="1" applyAlignment="1">
      <alignment horizontal="left"/>
    </xf>
    <xf numFmtId="0" fontId="8" fillId="0" borderId="0" xfId="66" applyFont="1" applyAlignment="1">
      <alignment vertical="center"/>
      <protection/>
    </xf>
    <xf numFmtId="0" fontId="58" fillId="0" borderId="0" xfId="65" applyFont="1" applyAlignment="1">
      <alignment horizontal="left" indent="2"/>
      <protection/>
    </xf>
    <xf numFmtId="0" fontId="8" fillId="0" borderId="0" xfId="0" applyFont="1" applyAlignment="1">
      <alignment horizontal="left" indent="3"/>
    </xf>
    <xf numFmtId="0" fontId="58" fillId="0" borderId="0" xfId="65" applyFont="1" applyAlignment="1">
      <alignment horizontal="left" indent="1"/>
      <protection/>
    </xf>
    <xf numFmtId="0" fontId="8" fillId="0" borderId="0" xfId="66" applyFont="1" applyAlignment="1">
      <alignment vertical="center"/>
      <protection/>
    </xf>
    <xf numFmtId="172" fontId="8" fillId="0" borderId="10" xfId="0" applyNumberFormat="1" applyFont="1" applyBorder="1" applyAlignment="1">
      <alignment horizontal="left"/>
    </xf>
    <xf numFmtId="169" fontId="33" fillId="0" borderId="0" xfId="42" applyNumberFormat="1" applyFont="1" applyFill="1" applyAlignment="1">
      <alignment horizontal="right"/>
    </xf>
    <xf numFmtId="169" fontId="8" fillId="0" borderId="0" xfId="42" applyNumberFormat="1" applyFont="1" applyFill="1" applyAlignment="1">
      <alignment horizontal="righ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" xfId="61"/>
    <cellStyle name="Normal 4" xfId="62"/>
    <cellStyle name="Normal 5" xfId="63"/>
    <cellStyle name="Normal 6" xfId="64"/>
    <cellStyle name="Normal_agesex group.xls" xfId="65"/>
    <cellStyle name="Normal_hlos by a-s.xls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5">
    <dxf>
      <font>
        <b/>
        <i val="0"/>
        <color indexed="48"/>
      </font>
    </dxf>
    <dxf>
      <font>
        <b/>
        <i val="0"/>
        <color indexed="48"/>
      </font>
    </dxf>
    <dxf>
      <font>
        <b/>
        <i val="0"/>
        <color indexed="48"/>
      </font>
    </dxf>
    <dxf>
      <font>
        <b/>
        <i val="0"/>
        <color indexed="48"/>
      </font>
    </dxf>
    <dxf>
      <font>
        <b/>
        <i val="0"/>
        <color rgb="FF3366FF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32.140625" style="3" customWidth="1"/>
    <col min="2" max="2" width="10.8515625" style="3" customWidth="1"/>
    <col min="3" max="3" width="7.28125" style="3" customWidth="1"/>
    <col min="4" max="4" width="10.8515625" style="3" customWidth="1"/>
    <col min="5" max="5" width="6.8515625" style="3" customWidth="1"/>
    <col min="6" max="6" width="10.8515625" style="3" customWidth="1"/>
    <col min="7" max="7" width="6.8515625" style="3" customWidth="1"/>
    <col min="8" max="8" width="10.8515625" style="3" customWidth="1"/>
    <col min="9" max="9" width="6.8515625" style="3" customWidth="1"/>
    <col min="10" max="10" width="10.8515625" style="3" customWidth="1"/>
    <col min="11" max="11" width="6.8515625" style="3" customWidth="1"/>
    <col min="12" max="16384" width="9.28125" style="3" customWidth="1"/>
  </cols>
  <sheetData>
    <row r="1" spans="1:10" ht="18.75">
      <c r="A1" s="50" t="s">
        <v>46</v>
      </c>
      <c r="B1" s="50"/>
      <c r="C1" s="50"/>
      <c r="D1" s="50"/>
      <c r="E1" s="50"/>
      <c r="F1" s="50"/>
      <c r="G1" s="50"/>
      <c r="H1" s="1"/>
      <c r="I1" s="1"/>
      <c r="J1" s="1"/>
    </row>
    <row r="2" spans="1:10" ht="18.75">
      <c r="A2" s="50" t="s">
        <v>49</v>
      </c>
      <c r="B2" s="50"/>
      <c r="C2" s="50"/>
      <c r="D2" s="50"/>
      <c r="E2" s="50"/>
      <c r="F2" s="50"/>
      <c r="G2" s="50"/>
      <c r="H2" s="1"/>
      <c r="I2" s="1"/>
      <c r="J2" s="1"/>
    </row>
    <row r="3" spans="2:10" ht="12">
      <c r="B3" s="1"/>
      <c r="C3" s="1"/>
      <c r="D3" s="1"/>
      <c r="E3" s="1"/>
      <c r="F3" s="1"/>
      <c r="G3" s="1"/>
      <c r="H3" s="1"/>
      <c r="I3" s="1"/>
      <c r="J3" s="1"/>
    </row>
    <row r="4" spans="1:10" ht="12.75" customHeight="1" thickBot="1">
      <c r="A4" s="4"/>
      <c r="B4" s="4"/>
      <c r="C4" s="4"/>
      <c r="D4" s="5"/>
      <c r="E4" s="5"/>
      <c r="F4" s="5"/>
      <c r="G4" s="5"/>
      <c r="H4" s="5"/>
      <c r="I4" s="5"/>
      <c r="J4" s="5"/>
    </row>
    <row r="5" spans="1:12" ht="13.5" customHeight="1">
      <c r="A5" s="6"/>
      <c r="B5" s="7"/>
      <c r="C5" s="7"/>
      <c r="D5" s="7" t="s">
        <v>71</v>
      </c>
      <c r="E5" s="7"/>
      <c r="F5" s="7" t="s">
        <v>25</v>
      </c>
      <c r="G5" s="7"/>
      <c r="H5" s="7" t="s">
        <v>3</v>
      </c>
      <c r="I5" s="7"/>
      <c r="J5" s="7"/>
      <c r="K5" s="7"/>
      <c r="L5" s="8"/>
    </row>
    <row r="6" spans="1:12" ht="13.5" customHeight="1">
      <c r="A6" s="9"/>
      <c r="B6" s="10" t="s">
        <v>4</v>
      </c>
      <c r="C6" s="10"/>
      <c r="D6" s="10" t="s">
        <v>15</v>
      </c>
      <c r="E6" s="58"/>
      <c r="F6" s="10" t="s">
        <v>0</v>
      </c>
      <c r="G6" s="10"/>
      <c r="H6" s="10" t="s">
        <v>26</v>
      </c>
      <c r="I6" s="10"/>
      <c r="J6" s="10" t="s">
        <v>16</v>
      </c>
      <c r="K6" s="10"/>
      <c r="L6" s="8"/>
    </row>
    <row r="7" spans="1:12" ht="13.5" customHeight="1" thickBot="1">
      <c r="A7" s="11"/>
      <c r="B7" s="12" t="s">
        <v>5</v>
      </c>
      <c r="C7" s="12" t="s">
        <v>6</v>
      </c>
      <c r="D7" s="12" t="s">
        <v>72</v>
      </c>
      <c r="E7" s="12" t="s">
        <v>6</v>
      </c>
      <c r="F7" s="12" t="s">
        <v>15</v>
      </c>
      <c r="G7" s="12" t="s">
        <v>6</v>
      </c>
      <c r="H7" s="12" t="s">
        <v>15</v>
      </c>
      <c r="I7" s="12" t="s">
        <v>6</v>
      </c>
      <c r="J7" s="12" t="s">
        <v>17</v>
      </c>
      <c r="K7" s="12" t="s">
        <v>6</v>
      </c>
      <c r="L7" s="8"/>
    </row>
    <row r="8" spans="1:12" ht="13.5" customHeight="1">
      <c r="A8" s="8"/>
      <c r="B8" s="8"/>
      <c r="C8" s="8"/>
      <c r="D8" s="8"/>
      <c r="E8" s="8"/>
      <c r="F8" s="13"/>
      <c r="G8" s="13"/>
      <c r="H8" s="13"/>
      <c r="I8" s="13"/>
      <c r="J8" s="13"/>
      <c r="K8" s="13"/>
      <c r="L8" s="8"/>
    </row>
    <row r="9" spans="1:12" ht="13.5" customHeight="1">
      <c r="A9" s="41" t="s">
        <v>73</v>
      </c>
      <c r="B9" s="42">
        <v>31915</v>
      </c>
      <c r="C9" s="65">
        <f>B9/B9*100</f>
        <v>100</v>
      </c>
      <c r="D9" s="42">
        <v>8260</v>
      </c>
      <c r="E9" s="65">
        <f>D9/$B9*100</f>
        <v>25.881247062509793</v>
      </c>
      <c r="F9" s="42">
        <v>7745</v>
      </c>
      <c r="G9" s="65">
        <f>F9/$B9*100</f>
        <v>24.267585774714085</v>
      </c>
      <c r="H9" s="42">
        <v>8845</v>
      </c>
      <c r="I9" s="65">
        <f>H9/$B9*100</f>
        <v>27.714240952530155</v>
      </c>
      <c r="J9" s="42">
        <v>7070</v>
      </c>
      <c r="K9" s="65">
        <f>J9/$B9*100</f>
        <v>22.152592824690583</v>
      </c>
      <c r="L9" s="16"/>
    </row>
    <row r="10" spans="1:12" ht="13.5" customHeight="1">
      <c r="A10" s="8"/>
      <c r="B10" s="17"/>
      <c r="C10" s="17"/>
      <c r="D10" s="17"/>
      <c r="E10" s="65"/>
      <c r="F10" s="17"/>
      <c r="G10" s="65"/>
      <c r="H10" s="17"/>
      <c r="I10" s="65"/>
      <c r="J10" s="17"/>
      <c r="K10" s="65"/>
      <c r="L10" s="16"/>
    </row>
    <row r="11" spans="1:12" ht="13.5" customHeight="1">
      <c r="A11" s="59" t="s">
        <v>51</v>
      </c>
      <c r="B11" s="14">
        <v>4985</v>
      </c>
      <c r="C11" s="66">
        <f aca="true" t="shared" si="0" ref="C11:C42">B11/B11*100</f>
        <v>100</v>
      </c>
      <c r="D11" s="14">
        <v>2285</v>
      </c>
      <c r="E11" s="66">
        <f aca="true" t="shared" si="1" ref="E11:G42">D11/$B11*100</f>
        <v>45.83751253761284</v>
      </c>
      <c r="F11" s="14">
        <v>1975</v>
      </c>
      <c r="G11" s="66">
        <f t="shared" si="1"/>
        <v>39.61885656970912</v>
      </c>
      <c r="H11" s="14">
        <v>455</v>
      </c>
      <c r="I11" s="66">
        <f aca="true" t="shared" si="2" ref="I11:I18">H11/$B11*100</f>
        <v>9.127382146439318</v>
      </c>
      <c r="J11" s="14">
        <v>270</v>
      </c>
      <c r="K11" s="66">
        <f aca="true" t="shared" si="3" ref="K11:K18">J11/$B11*100</f>
        <v>5.416248746238716</v>
      </c>
      <c r="L11" s="16"/>
    </row>
    <row r="12" spans="1:12" ht="13.5" customHeight="1">
      <c r="A12" s="59" t="s">
        <v>52</v>
      </c>
      <c r="B12" s="14">
        <v>3100</v>
      </c>
      <c r="C12" s="66">
        <f t="shared" si="0"/>
        <v>100</v>
      </c>
      <c r="D12" s="14">
        <v>600</v>
      </c>
      <c r="E12" s="66">
        <f t="shared" si="1"/>
        <v>19.35483870967742</v>
      </c>
      <c r="F12" s="14">
        <v>1015</v>
      </c>
      <c r="G12" s="66">
        <f t="shared" si="1"/>
        <v>32.74193548387097</v>
      </c>
      <c r="H12" s="14">
        <v>800</v>
      </c>
      <c r="I12" s="66">
        <f t="shared" si="2"/>
        <v>25.806451612903224</v>
      </c>
      <c r="J12" s="14">
        <v>690</v>
      </c>
      <c r="K12" s="66">
        <f t="shared" si="3"/>
        <v>22.258064516129032</v>
      </c>
      <c r="L12" s="16"/>
    </row>
    <row r="13" spans="1:12" ht="13.5" customHeight="1">
      <c r="A13" s="59" t="s">
        <v>53</v>
      </c>
      <c r="B13" s="14">
        <v>3475</v>
      </c>
      <c r="C13" s="66">
        <f t="shared" si="0"/>
        <v>100</v>
      </c>
      <c r="D13" s="14">
        <v>640</v>
      </c>
      <c r="E13" s="66">
        <f t="shared" si="1"/>
        <v>18.41726618705036</v>
      </c>
      <c r="F13" s="14">
        <v>875</v>
      </c>
      <c r="G13" s="66">
        <f t="shared" si="1"/>
        <v>25.179856115107913</v>
      </c>
      <c r="H13" s="14">
        <v>925</v>
      </c>
      <c r="I13" s="66">
        <f t="shared" si="2"/>
        <v>26.618705035971225</v>
      </c>
      <c r="J13" s="14">
        <v>1020</v>
      </c>
      <c r="K13" s="66">
        <f t="shared" si="3"/>
        <v>29.35251798561151</v>
      </c>
      <c r="L13" s="16"/>
    </row>
    <row r="14" spans="1:12" ht="13.5" customHeight="1">
      <c r="A14" s="59" t="s">
        <v>54</v>
      </c>
      <c r="B14" s="14">
        <v>6030</v>
      </c>
      <c r="C14" s="66">
        <f t="shared" si="0"/>
        <v>100</v>
      </c>
      <c r="D14" s="14">
        <v>1085</v>
      </c>
      <c r="E14" s="66">
        <f t="shared" si="1"/>
        <v>17.99336650082919</v>
      </c>
      <c r="F14" s="14">
        <v>1055</v>
      </c>
      <c r="G14" s="66">
        <f t="shared" si="1"/>
        <v>17.495854063018243</v>
      </c>
      <c r="H14" s="14">
        <v>1860</v>
      </c>
      <c r="I14" s="66">
        <f t="shared" si="2"/>
        <v>30.845771144278604</v>
      </c>
      <c r="J14" s="14">
        <v>2025</v>
      </c>
      <c r="K14" s="66">
        <f t="shared" si="3"/>
        <v>33.582089552238806</v>
      </c>
      <c r="L14" s="16"/>
    </row>
    <row r="15" spans="1:12" ht="13.5" customHeight="1">
      <c r="A15" s="59" t="s">
        <v>55</v>
      </c>
      <c r="B15" s="14">
        <v>5270</v>
      </c>
      <c r="C15" s="66">
        <f t="shared" si="0"/>
        <v>100</v>
      </c>
      <c r="D15" s="14">
        <v>1180</v>
      </c>
      <c r="E15" s="66">
        <f t="shared" si="1"/>
        <v>22.39089184060721</v>
      </c>
      <c r="F15" s="14">
        <v>1035</v>
      </c>
      <c r="G15" s="66">
        <f t="shared" si="1"/>
        <v>19.639468690702085</v>
      </c>
      <c r="H15" s="14">
        <v>1760</v>
      </c>
      <c r="I15" s="66">
        <f t="shared" si="2"/>
        <v>33.396584440227706</v>
      </c>
      <c r="J15" s="14">
        <v>1300</v>
      </c>
      <c r="K15" s="66">
        <f t="shared" si="3"/>
        <v>24.667931688804554</v>
      </c>
      <c r="L15" s="16"/>
    </row>
    <row r="16" spans="1:12" ht="13.5" customHeight="1">
      <c r="A16" s="59" t="s">
        <v>56</v>
      </c>
      <c r="B16" s="14">
        <v>5215</v>
      </c>
      <c r="C16" s="66">
        <f t="shared" si="0"/>
        <v>100</v>
      </c>
      <c r="D16" s="14">
        <v>1205</v>
      </c>
      <c r="E16" s="66">
        <f t="shared" si="1"/>
        <v>23.106423777564718</v>
      </c>
      <c r="F16" s="14">
        <v>1115</v>
      </c>
      <c r="G16" s="66">
        <f t="shared" si="1"/>
        <v>21.380632790028763</v>
      </c>
      <c r="H16" s="14">
        <v>1845</v>
      </c>
      <c r="I16" s="66">
        <f t="shared" si="2"/>
        <v>35.378715244487054</v>
      </c>
      <c r="J16" s="14">
        <v>1045</v>
      </c>
      <c r="K16" s="66">
        <f t="shared" si="3"/>
        <v>20.038350910834133</v>
      </c>
      <c r="L16" s="16"/>
    </row>
    <row r="17" spans="1:12" ht="13.5" customHeight="1">
      <c r="A17" s="59" t="s">
        <v>57</v>
      </c>
      <c r="B17" s="14">
        <v>2710</v>
      </c>
      <c r="C17" s="66">
        <f t="shared" si="0"/>
        <v>100</v>
      </c>
      <c r="D17" s="14">
        <v>710</v>
      </c>
      <c r="E17" s="66">
        <f t="shared" si="1"/>
        <v>26.199261992619927</v>
      </c>
      <c r="F17" s="14">
        <v>510</v>
      </c>
      <c r="G17" s="66">
        <f t="shared" si="1"/>
        <v>18.81918819188192</v>
      </c>
      <c r="H17" s="14">
        <v>915</v>
      </c>
      <c r="I17" s="66">
        <f t="shared" si="2"/>
        <v>33.76383763837638</v>
      </c>
      <c r="J17" s="14">
        <v>580</v>
      </c>
      <c r="K17" s="66">
        <f t="shared" si="3"/>
        <v>21.40221402214022</v>
      </c>
      <c r="L17" s="16"/>
    </row>
    <row r="18" spans="1:12" ht="13.5" customHeight="1">
      <c r="A18" s="59" t="s">
        <v>58</v>
      </c>
      <c r="B18" s="14">
        <v>1140</v>
      </c>
      <c r="C18" s="66">
        <f t="shared" si="0"/>
        <v>100</v>
      </c>
      <c r="D18" s="14">
        <v>560</v>
      </c>
      <c r="E18" s="66">
        <f t="shared" si="1"/>
        <v>49.122807017543856</v>
      </c>
      <c r="F18" s="14">
        <v>160</v>
      </c>
      <c r="G18" s="66">
        <f t="shared" si="1"/>
        <v>14.035087719298245</v>
      </c>
      <c r="H18" s="14">
        <v>285</v>
      </c>
      <c r="I18" s="66">
        <f t="shared" si="2"/>
        <v>25</v>
      </c>
      <c r="J18" s="14">
        <v>130</v>
      </c>
      <c r="K18" s="66">
        <f t="shared" si="3"/>
        <v>11.403508771929824</v>
      </c>
      <c r="L18" s="16"/>
    </row>
    <row r="19" spans="1:12" ht="13.5" customHeight="1">
      <c r="A19" s="18"/>
      <c r="B19" s="14"/>
      <c r="C19" s="19"/>
      <c r="D19" s="14"/>
      <c r="E19" s="66"/>
      <c r="F19" s="14"/>
      <c r="G19" s="66"/>
      <c r="H19" s="14"/>
      <c r="I19" s="66"/>
      <c r="J19" s="14"/>
      <c r="K19" s="66"/>
      <c r="L19" s="16"/>
    </row>
    <row r="20" spans="1:12" ht="13.5" customHeight="1">
      <c r="A20" s="18" t="s">
        <v>59</v>
      </c>
      <c r="B20" s="14">
        <v>15105</v>
      </c>
      <c r="C20" s="66">
        <f t="shared" si="0"/>
        <v>100</v>
      </c>
      <c r="D20" s="14">
        <v>6635</v>
      </c>
      <c r="E20" s="66">
        <f t="shared" si="1"/>
        <v>43.92585236676597</v>
      </c>
      <c r="F20" s="14">
        <v>3630</v>
      </c>
      <c r="G20" s="66">
        <f t="shared" si="1"/>
        <v>24.0317775571003</v>
      </c>
      <c r="H20" s="14">
        <v>3925</v>
      </c>
      <c r="I20" s="66">
        <f>H20/$B20*100</f>
        <v>25.984773253889443</v>
      </c>
      <c r="J20" s="14">
        <v>915</v>
      </c>
      <c r="K20" s="66">
        <f>J20/$B20*100</f>
        <v>6.05759682224429</v>
      </c>
      <c r="L20" s="16"/>
    </row>
    <row r="21" spans="1:12" ht="13.5" customHeight="1">
      <c r="A21" s="18" t="s">
        <v>31</v>
      </c>
      <c r="B21" s="14">
        <v>16810</v>
      </c>
      <c r="C21" s="66">
        <f t="shared" si="0"/>
        <v>100</v>
      </c>
      <c r="D21" s="14">
        <v>1625</v>
      </c>
      <c r="E21" s="66">
        <f t="shared" si="1"/>
        <v>9.66686496133254</v>
      </c>
      <c r="F21" s="14">
        <v>4110</v>
      </c>
      <c r="G21" s="66">
        <f t="shared" si="1"/>
        <v>24.44973230220107</v>
      </c>
      <c r="H21" s="14">
        <v>4920</v>
      </c>
      <c r="I21" s="66">
        <f>H21/$B21*100</f>
        <v>29.268292682926827</v>
      </c>
      <c r="J21" s="14">
        <v>6155</v>
      </c>
      <c r="K21" s="66">
        <f>J21/$B21*100</f>
        <v>36.61511005353956</v>
      </c>
      <c r="L21" s="16"/>
    </row>
    <row r="22" spans="1:12" ht="13.5" customHeight="1">
      <c r="A22" s="18"/>
      <c r="B22" s="14"/>
      <c r="C22" s="19"/>
      <c r="D22" s="14"/>
      <c r="E22" s="66"/>
      <c r="F22" s="14"/>
      <c r="G22" s="66"/>
      <c r="H22" s="14"/>
      <c r="I22" s="66"/>
      <c r="J22" s="14"/>
      <c r="K22" s="66"/>
      <c r="L22" s="16"/>
    </row>
    <row r="23" spans="1:12" ht="13.5" customHeight="1">
      <c r="A23" s="18" t="s">
        <v>50</v>
      </c>
      <c r="B23" s="14">
        <v>16125</v>
      </c>
      <c r="C23" s="66">
        <f t="shared" si="0"/>
        <v>100</v>
      </c>
      <c r="D23" s="14">
        <v>4550</v>
      </c>
      <c r="E23" s="66">
        <f t="shared" si="1"/>
        <v>28.217054263565895</v>
      </c>
      <c r="F23" s="14">
        <v>3955</v>
      </c>
      <c r="G23" s="66">
        <f t="shared" si="1"/>
        <v>24.527131782945734</v>
      </c>
      <c r="H23" s="14">
        <v>4755</v>
      </c>
      <c r="I23" s="66">
        <f>H23/$B23*100</f>
        <v>29.48837209302326</v>
      </c>
      <c r="J23" s="14">
        <v>2860</v>
      </c>
      <c r="K23" s="66">
        <f>J23/$B23*100</f>
        <v>17.73643410852713</v>
      </c>
      <c r="L23" s="16"/>
    </row>
    <row r="24" spans="1:12" ht="13.5" customHeight="1">
      <c r="A24" s="45" t="s">
        <v>59</v>
      </c>
      <c r="B24" s="14">
        <v>7390</v>
      </c>
      <c r="C24" s="66">
        <f t="shared" si="0"/>
        <v>100</v>
      </c>
      <c r="D24" s="14">
        <v>3565</v>
      </c>
      <c r="E24" s="66">
        <f t="shared" si="1"/>
        <v>48.24086603518268</v>
      </c>
      <c r="F24" s="14">
        <v>1690</v>
      </c>
      <c r="G24" s="66">
        <f t="shared" si="1"/>
        <v>22.868741542625166</v>
      </c>
      <c r="H24" s="14">
        <v>1885</v>
      </c>
      <c r="I24" s="66">
        <f>H24/$B24*100</f>
        <v>25.50744248985115</v>
      </c>
      <c r="J24" s="14">
        <v>245</v>
      </c>
      <c r="K24" s="66">
        <f>J24/$B24*100</f>
        <v>3.3152909336941816</v>
      </c>
      <c r="L24" s="16"/>
    </row>
    <row r="25" spans="1:12" ht="13.5" customHeight="1">
      <c r="A25" s="45" t="s">
        <v>31</v>
      </c>
      <c r="B25" s="14">
        <v>8740</v>
      </c>
      <c r="C25" s="66">
        <f t="shared" si="0"/>
        <v>100</v>
      </c>
      <c r="D25" s="14">
        <v>990</v>
      </c>
      <c r="E25" s="66">
        <f t="shared" si="1"/>
        <v>11.327231121281464</v>
      </c>
      <c r="F25" s="14">
        <v>2265</v>
      </c>
      <c r="G25" s="66">
        <f t="shared" si="1"/>
        <v>25.915331807780323</v>
      </c>
      <c r="H25" s="14">
        <v>2875</v>
      </c>
      <c r="I25" s="66">
        <f>H25/$B25*100</f>
        <v>32.89473684210527</v>
      </c>
      <c r="J25" s="14">
        <v>2620</v>
      </c>
      <c r="K25" s="66">
        <f>J25/$B25*100</f>
        <v>29.97711670480549</v>
      </c>
      <c r="L25" s="16"/>
    </row>
    <row r="26" spans="1:12" ht="13.5" customHeight="1">
      <c r="A26" s="18"/>
      <c r="B26" s="14"/>
      <c r="C26" s="19"/>
      <c r="D26" s="14"/>
      <c r="E26" s="66"/>
      <c r="F26" s="14"/>
      <c r="G26" s="66"/>
      <c r="H26" s="14"/>
      <c r="I26" s="66"/>
      <c r="J26" s="14"/>
      <c r="K26" s="66"/>
      <c r="L26" s="16"/>
    </row>
    <row r="27" spans="1:12" ht="13.5" customHeight="1">
      <c r="A27" s="18" t="s">
        <v>60</v>
      </c>
      <c r="B27" s="14">
        <v>15790</v>
      </c>
      <c r="C27" s="66">
        <f t="shared" si="0"/>
        <v>100</v>
      </c>
      <c r="D27" s="14">
        <v>3705</v>
      </c>
      <c r="E27" s="66">
        <f t="shared" si="1"/>
        <v>23.464217859404688</v>
      </c>
      <c r="F27" s="14">
        <v>3790</v>
      </c>
      <c r="G27" s="66">
        <f t="shared" si="1"/>
        <v>24.0025332488917</v>
      </c>
      <c r="H27" s="14">
        <v>4090</v>
      </c>
      <c r="I27" s="66">
        <f>H27/$B27*100</f>
        <v>25.902469917669414</v>
      </c>
      <c r="J27" s="14">
        <v>4210</v>
      </c>
      <c r="K27" s="66">
        <f>J27/$B27*100</f>
        <v>26.662444585180495</v>
      </c>
      <c r="L27" s="16"/>
    </row>
    <row r="28" spans="1:12" ht="13.5" customHeight="1">
      <c r="A28" s="45" t="s">
        <v>59</v>
      </c>
      <c r="B28" s="14">
        <v>7710</v>
      </c>
      <c r="C28" s="66">
        <f t="shared" si="0"/>
        <v>100</v>
      </c>
      <c r="D28" s="14">
        <v>3070</v>
      </c>
      <c r="E28" s="66">
        <f t="shared" si="1"/>
        <v>39.81841763942931</v>
      </c>
      <c r="F28" s="14">
        <v>1935</v>
      </c>
      <c r="G28" s="66">
        <f t="shared" si="1"/>
        <v>25.09727626459144</v>
      </c>
      <c r="H28" s="14">
        <v>2035</v>
      </c>
      <c r="I28" s="66">
        <f>H28/$B28*100</f>
        <v>26.394293125810638</v>
      </c>
      <c r="J28" s="14">
        <v>670</v>
      </c>
      <c r="K28" s="66">
        <f>J28/$B28*100</f>
        <v>8.690012970168612</v>
      </c>
      <c r="L28" s="16"/>
    </row>
    <row r="29" spans="1:12" ht="13.5" customHeight="1">
      <c r="A29" s="45" t="s">
        <v>31</v>
      </c>
      <c r="B29" s="14">
        <v>8075</v>
      </c>
      <c r="C29" s="66">
        <f t="shared" si="0"/>
        <v>100</v>
      </c>
      <c r="D29" s="14">
        <v>635</v>
      </c>
      <c r="E29" s="66">
        <f t="shared" si="1"/>
        <v>7.863777089783282</v>
      </c>
      <c r="F29" s="14">
        <v>1850</v>
      </c>
      <c r="G29" s="66">
        <f t="shared" si="1"/>
        <v>22.910216718266255</v>
      </c>
      <c r="H29" s="14">
        <v>2045</v>
      </c>
      <c r="I29" s="66">
        <f>H29/$B29*100</f>
        <v>25.325077399380806</v>
      </c>
      <c r="J29" s="14">
        <v>3540</v>
      </c>
      <c r="K29" s="66">
        <f>J29/$B29*100</f>
        <v>43.8390092879257</v>
      </c>
      <c r="L29" s="16"/>
    </row>
    <row r="30" spans="1:12" ht="13.5" customHeight="1">
      <c r="A30" s="18"/>
      <c r="B30" s="14"/>
      <c r="C30" s="14"/>
      <c r="D30" s="14"/>
      <c r="E30" s="66"/>
      <c r="F30" s="14"/>
      <c r="G30" s="66"/>
      <c r="H30" s="14"/>
      <c r="I30" s="66"/>
      <c r="J30" s="14"/>
      <c r="K30" s="66"/>
      <c r="L30" s="16"/>
    </row>
    <row r="31" spans="1:12" s="56" customFormat="1" ht="13.5" customHeight="1">
      <c r="A31" s="44" t="s">
        <v>19</v>
      </c>
      <c r="B31" s="42">
        <v>15790</v>
      </c>
      <c r="C31" s="65">
        <f t="shared" si="0"/>
        <v>100</v>
      </c>
      <c r="D31" s="42">
        <v>2240</v>
      </c>
      <c r="E31" s="65">
        <f t="shared" si="1"/>
        <v>14.186193793540216</v>
      </c>
      <c r="F31" s="42">
        <v>4260</v>
      </c>
      <c r="G31" s="65">
        <f t="shared" si="1"/>
        <v>26.979100696643442</v>
      </c>
      <c r="H31" s="42">
        <v>4200</v>
      </c>
      <c r="I31" s="65">
        <f>H31/$B31*100</f>
        <v>26.599113362887906</v>
      </c>
      <c r="J31" s="42">
        <v>5085</v>
      </c>
      <c r="K31" s="65">
        <f>J31/$B31*100</f>
        <v>32.20392653578214</v>
      </c>
      <c r="L31" s="55"/>
    </row>
    <row r="32" spans="1:12" ht="13.5" customHeight="1">
      <c r="A32" s="44"/>
      <c r="B32" s="42"/>
      <c r="C32" s="66"/>
      <c r="D32" s="42"/>
      <c r="E32" s="65"/>
      <c r="F32" s="42"/>
      <c r="G32" s="65"/>
      <c r="H32" s="42"/>
      <c r="I32" s="65"/>
      <c r="J32" s="42"/>
      <c r="K32" s="65"/>
      <c r="L32" s="16"/>
    </row>
    <row r="33" spans="1:12" ht="13.5" customHeight="1">
      <c r="A33" s="45" t="s">
        <v>59</v>
      </c>
      <c r="B33" s="14">
        <v>3450</v>
      </c>
      <c r="C33" s="66">
        <f t="shared" si="0"/>
        <v>100</v>
      </c>
      <c r="D33" s="14">
        <v>1090</v>
      </c>
      <c r="E33" s="66">
        <f t="shared" si="1"/>
        <v>31.594202898550726</v>
      </c>
      <c r="F33" s="14">
        <v>1060</v>
      </c>
      <c r="G33" s="66">
        <f t="shared" si="1"/>
        <v>30.72463768115942</v>
      </c>
      <c r="H33" s="14">
        <v>870</v>
      </c>
      <c r="I33" s="66">
        <f>H33/$B33*100</f>
        <v>25.217391304347824</v>
      </c>
      <c r="J33" s="14">
        <v>430</v>
      </c>
      <c r="K33" s="66">
        <f>J33/$B33*100</f>
        <v>12.46376811594203</v>
      </c>
      <c r="L33" s="16"/>
    </row>
    <row r="34" spans="1:12" ht="13.5" customHeight="1">
      <c r="A34" s="45" t="s">
        <v>31</v>
      </c>
      <c r="B34" s="14">
        <v>12340</v>
      </c>
      <c r="C34" s="66">
        <f t="shared" si="0"/>
        <v>100</v>
      </c>
      <c r="D34" s="14">
        <v>1150</v>
      </c>
      <c r="E34" s="66">
        <f t="shared" si="1"/>
        <v>9.319286871961102</v>
      </c>
      <c r="F34" s="14">
        <v>3200</v>
      </c>
      <c r="G34" s="66">
        <f t="shared" si="1"/>
        <v>25.93192868719611</v>
      </c>
      <c r="H34" s="14">
        <v>3335</v>
      </c>
      <c r="I34" s="66">
        <f>H34/$B34*100</f>
        <v>27.025931928687196</v>
      </c>
      <c r="J34" s="14">
        <v>4660</v>
      </c>
      <c r="K34" s="66">
        <f>J34/$B34*100</f>
        <v>37.763371150729334</v>
      </c>
      <c r="L34" s="16"/>
    </row>
    <row r="35" spans="1:12" ht="13.5" customHeight="1">
      <c r="A35" s="18"/>
      <c r="B35" s="14"/>
      <c r="C35" s="66"/>
      <c r="D35" s="14"/>
      <c r="E35" s="66"/>
      <c r="F35" s="14"/>
      <c r="G35" s="66"/>
      <c r="H35" s="14"/>
      <c r="I35" s="66"/>
      <c r="J35" s="14"/>
      <c r="K35" s="66"/>
      <c r="L35" s="16"/>
    </row>
    <row r="36" spans="1:12" ht="13.5" customHeight="1">
      <c r="A36" s="45" t="s">
        <v>50</v>
      </c>
      <c r="B36" s="14">
        <v>7815</v>
      </c>
      <c r="C36" s="66">
        <f t="shared" si="0"/>
        <v>100</v>
      </c>
      <c r="D36" s="14">
        <v>1165</v>
      </c>
      <c r="E36" s="66">
        <f t="shared" si="1"/>
        <v>14.90722968650032</v>
      </c>
      <c r="F36" s="14">
        <v>2250</v>
      </c>
      <c r="G36" s="66">
        <f t="shared" si="1"/>
        <v>28.79078694817658</v>
      </c>
      <c r="H36" s="14">
        <v>2295</v>
      </c>
      <c r="I36" s="66">
        <f>H36/$B36*100</f>
        <v>29.366602687140116</v>
      </c>
      <c r="J36" s="14">
        <v>2100</v>
      </c>
      <c r="K36" s="66">
        <f>J36/$B36*100</f>
        <v>26.87140115163148</v>
      </c>
      <c r="L36" s="16"/>
    </row>
    <row r="37" spans="1:12" ht="13.5" customHeight="1">
      <c r="A37" s="61" t="s">
        <v>59</v>
      </c>
      <c r="B37" s="14">
        <v>1475</v>
      </c>
      <c r="C37" s="66">
        <f t="shared" si="0"/>
        <v>100</v>
      </c>
      <c r="D37" s="14">
        <v>490</v>
      </c>
      <c r="E37" s="66">
        <f t="shared" si="1"/>
        <v>33.220338983050844</v>
      </c>
      <c r="F37" s="14">
        <v>485</v>
      </c>
      <c r="G37" s="66">
        <f t="shared" si="1"/>
        <v>32.88135593220339</v>
      </c>
      <c r="H37" s="14">
        <v>385</v>
      </c>
      <c r="I37" s="66">
        <f>H37/$B37*100</f>
        <v>26.101694915254235</v>
      </c>
      <c r="J37" s="14">
        <v>120</v>
      </c>
      <c r="K37" s="66">
        <f>J37/$B37*100</f>
        <v>8.135593220338983</v>
      </c>
      <c r="L37" s="16"/>
    </row>
    <row r="38" spans="1:12" ht="13.5" customHeight="1">
      <c r="A38" s="61" t="s">
        <v>31</v>
      </c>
      <c r="B38" s="14">
        <v>6335</v>
      </c>
      <c r="C38" s="66">
        <f t="shared" si="0"/>
        <v>100</v>
      </c>
      <c r="D38" s="14">
        <v>675</v>
      </c>
      <c r="E38" s="66">
        <f t="shared" si="1"/>
        <v>10.655090765588003</v>
      </c>
      <c r="F38" s="14">
        <v>1770</v>
      </c>
      <c r="G38" s="66">
        <f t="shared" si="1"/>
        <v>27.940015785319655</v>
      </c>
      <c r="H38" s="14">
        <v>1905</v>
      </c>
      <c r="I38" s="66">
        <f>H38/$B38*100</f>
        <v>30.071033938437253</v>
      </c>
      <c r="J38" s="14">
        <v>1980</v>
      </c>
      <c r="K38" s="66">
        <f>J38/$B38*100</f>
        <v>31.254932912391475</v>
      </c>
      <c r="L38" s="16"/>
    </row>
    <row r="39" spans="1:12" ht="13.5" customHeight="1">
      <c r="A39" s="18"/>
      <c r="B39" s="14"/>
      <c r="C39" s="66"/>
      <c r="D39" s="14"/>
      <c r="E39" s="66"/>
      <c r="F39" s="14"/>
      <c r="G39" s="66"/>
      <c r="H39" s="14"/>
      <c r="I39" s="66"/>
      <c r="J39" s="14"/>
      <c r="K39" s="66"/>
      <c r="L39" s="16"/>
    </row>
    <row r="40" spans="1:12" ht="13.5" customHeight="1">
      <c r="A40" s="45" t="s">
        <v>60</v>
      </c>
      <c r="B40" s="14">
        <v>7980</v>
      </c>
      <c r="C40" s="66">
        <f t="shared" si="0"/>
        <v>100</v>
      </c>
      <c r="D40" s="14">
        <v>1070</v>
      </c>
      <c r="E40" s="66">
        <f t="shared" si="1"/>
        <v>13.408521303258144</v>
      </c>
      <c r="F40" s="14">
        <v>2010</v>
      </c>
      <c r="G40" s="66">
        <f t="shared" si="1"/>
        <v>25.18796992481203</v>
      </c>
      <c r="H40" s="14">
        <v>1915</v>
      </c>
      <c r="I40" s="66">
        <f>H40/$B40*100</f>
        <v>23.99749373433584</v>
      </c>
      <c r="J40" s="14">
        <v>2990</v>
      </c>
      <c r="K40" s="66">
        <f>J40/$B40*100</f>
        <v>37.468671679197996</v>
      </c>
      <c r="L40" s="16"/>
    </row>
    <row r="41" spans="1:12" ht="13.5" customHeight="1">
      <c r="A41" s="61" t="s">
        <v>59</v>
      </c>
      <c r="B41" s="14">
        <v>1970</v>
      </c>
      <c r="C41" s="66">
        <f t="shared" si="0"/>
        <v>100</v>
      </c>
      <c r="D41" s="14">
        <v>600</v>
      </c>
      <c r="E41" s="66">
        <f t="shared" si="1"/>
        <v>30.456852791878177</v>
      </c>
      <c r="F41" s="14">
        <v>580</v>
      </c>
      <c r="G41" s="66">
        <f t="shared" si="1"/>
        <v>29.441624365482234</v>
      </c>
      <c r="H41" s="14">
        <v>485</v>
      </c>
      <c r="I41" s="66">
        <f>H41/$B41*100</f>
        <v>24.61928934010152</v>
      </c>
      <c r="J41" s="14">
        <v>310</v>
      </c>
      <c r="K41" s="66">
        <f>J41/$B41*100</f>
        <v>15.736040609137056</v>
      </c>
      <c r="L41" s="16"/>
    </row>
    <row r="42" spans="1:12" ht="13.5" customHeight="1">
      <c r="A42" s="61" t="s">
        <v>31</v>
      </c>
      <c r="B42" s="14">
        <v>6005</v>
      </c>
      <c r="C42" s="66">
        <f t="shared" si="0"/>
        <v>100</v>
      </c>
      <c r="D42" s="14">
        <v>470</v>
      </c>
      <c r="E42" s="66">
        <f t="shared" si="1"/>
        <v>7.826810990840966</v>
      </c>
      <c r="F42" s="14">
        <v>1430</v>
      </c>
      <c r="G42" s="66">
        <f t="shared" si="1"/>
        <v>23.813488759367193</v>
      </c>
      <c r="H42" s="14">
        <v>1425</v>
      </c>
      <c r="I42" s="66">
        <f>H42/$B42*100</f>
        <v>23.730224812656118</v>
      </c>
      <c r="J42" s="14">
        <v>2680</v>
      </c>
      <c r="K42" s="66">
        <f>J42/$B42*100</f>
        <v>44.62947543713572</v>
      </c>
      <c r="L42" s="16"/>
    </row>
    <row r="43" spans="1:12" ht="13.5" customHeight="1" thickBot="1">
      <c r="A43" s="22"/>
      <c r="B43" s="22"/>
      <c r="C43" s="23"/>
      <c r="D43" s="36"/>
      <c r="E43" s="36"/>
      <c r="F43" s="36"/>
      <c r="G43" s="36"/>
      <c r="H43" s="36"/>
      <c r="I43" s="36"/>
      <c r="J43" s="36"/>
      <c r="K43" s="36"/>
      <c r="L43" s="16"/>
    </row>
    <row r="44" spans="1:10" ht="12">
      <c r="A44" s="47" t="s">
        <v>35</v>
      </c>
      <c r="B44" s="27"/>
      <c r="C44" s="27"/>
      <c r="D44" s="27"/>
      <c r="E44" s="27"/>
      <c r="F44" s="27"/>
      <c r="G44" s="27"/>
      <c r="H44" s="27"/>
      <c r="I44" s="27"/>
      <c r="J44" s="1"/>
    </row>
    <row r="45" spans="1:10" ht="12">
      <c r="A45" s="62" t="s">
        <v>61</v>
      </c>
      <c r="B45" s="27"/>
      <c r="C45" s="27"/>
      <c r="D45" s="27"/>
      <c r="E45" s="27"/>
      <c r="F45" s="27"/>
      <c r="G45" s="27"/>
      <c r="H45" s="27"/>
      <c r="I45" s="27"/>
      <c r="J45" s="1"/>
    </row>
    <row r="46" spans="1:10" ht="12">
      <c r="A46" s="62" t="s">
        <v>47</v>
      </c>
      <c r="B46" s="28"/>
      <c r="C46" s="28"/>
      <c r="D46" s="28"/>
      <c r="E46" s="28"/>
      <c r="F46" s="28"/>
      <c r="G46" s="28"/>
      <c r="H46" s="27"/>
      <c r="I46" s="27"/>
      <c r="J46" s="1"/>
    </row>
    <row r="47" spans="1:10" ht="12">
      <c r="A47" s="62" t="s">
        <v>62</v>
      </c>
      <c r="B47" s="28"/>
      <c r="C47" s="28"/>
      <c r="D47" s="28"/>
      <c r="E47" s="28"/>
      <c r="F47" s="28"/>
      <c r="G47" s="28"/>
      <c r="H47" s="27"/>
      <c r="I47" s="27"/>
      <c r="J47" s="1"/>
    </row>
    <row r="48" spans="1:10" ht="12">
      <c r="A48" s="62" t="s">
        <v>48</v>
      </c>
      <c r="B48" s="27"/>
      <c r="C48" s="27"/>
      <c r="D48" s="27"/>
      <c r="E48" s="27"/>
      <c r="F48" s="27"/>
      <c r="G48" s="27"/>
      <c r="H48" s="27"/>
      <c r="I48" s="27"/>
      <c r="J48" s="1"/>
    </row>
    <row r="49" spans="1:10" ht="12">
      <c r="A49" s="62" t="s">
        <v>63</v>
      </c>
      <c r="B49" s="27"/>
      <c r="C49" s="27"/>
      <c r="D49" s="27"/>
      <c r="E49" s="27"/>
      <c r="F49" s="27"/>
      <c r="G49" s="27"/>
      <c r="H49" s="27"/>
      <c r="I49" s="27"/>
      <c r="J49" s="1"/>
    </row>
    <row r="50" spans="1:10" ht="12">
      <c r="A50" s="60" t="s">
        <v>64</v>
      </c>
      <c r="B50" s="27"/>
      <c r="C50" s="27"/>
      <c r="D50" s="27"/>
      <c r="E50" s="27"/>
      <c r="F50" s="27"/>
      <c r="G50" s="27"/>
      <c r="H50" s="27"/>
      <c r="I50" s="27"/>
      <c r="J50" s="1"/>
    </row>
    <row r="51" spans="1:10" ht="12">
      <c r="A51" s="60"/>
      <c r="B51" s="27"/>
      <c r="C51" s="27"/>
      <c r="D51" s="1"/>
      <c r="E51" s="1"/>
      <c r="F51" s="1"/>
      <c r="G51" s="1"/>
      <c r="H51" s="1"/>
      <c r="I51" s="1"/>
      <c r="J51" s="1"/>
    </row>
    <row r="52" spans="1:3" ht="12">
      <c r="A52" s="28"/>
      <c r="B52" s="28"/>
      <c r="C52" s="28"/>
    </row>
  </sheetData>
  <sheetProtection/>
  <conditionalFormatting sqref="A11:A18">
    <cfRule type="cellIs" priority="1" dxfId="4" operator="equal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32.140625" style="3" customWidth="1"/>
    <col min="2" max="2" width="10.8515625" style="3" customWidth="1"/>
    <col min="3" max="3" width="6.8515625" style="3" customWidth="1"/>
    <col min="4" max="4" width="10.8515625" style="3" customWidth="1"/>
    <col min="5" max="5" width="6.8515625" style="3" customWidth="1"/>
    <col min="6" max="6" width="10.8515625" style="3" customWidth="1"/>
    <col min="7" max="7" width="6.8515625" style="3" customWidth="1"/>
    <col min="8" max="8" width="10.8515625" style="3" customWidth="1"/>
    <col min="9" max="9" width="6.8515625" style="3" customWidth="1"/>
    <col min="10" max="10" width="10.8515625" style="3" customWidth="1"/>
    <col min="11" max="11" width="6.8515625" style="3" customWidth="1"/>
    <col min="12" max="12" width="10.8515625" style="3" customWidth="1"/>
    <col min="13" max="13" width="6.8515625" style="3" customWidth="1"/>
    <col min="14" max="16384" width="9.28125" style="3" customWidth="1"/>
  </cols>
  <sheetData>
    <row r="1" spans="1:13" ht="18.75">
      <c r="A1" s="50" t="s">
        <v>18</v>
      </c>
      <c r="B1" s="40"/>
      <c r="C1" s="40"/>
      <c r="D1" s="40"/>
      <c r="E1" s="40"/>
      <c r="F1" s="40"/>
      <c r="G1" s="40"/>
      <c r="H1" s="40"/>
      <c r="I1" s="35"/>
      <c r="J1" s="1"/>
      <c r="K1" s="2"/>
      <c r="L1" s="1"/>
      <c r="M1" s="2"/>
    </row>
    <row r="2" spans="1:13" ht="18.75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1"/>
      <c r="K2" s="2"/>
      <c r="L2" s="1"/>
      <c r="M2" s="2"/>
    </row>
    <row r="3" spans="2:13" ht="12">
      <c r="B3" s="1"/>
      <c r="C3" s="2"/>
      <c r="D3" s="1"/>
      <c r="E3" s="2"/>
      <c r="F3" s="1"/>
      <c r="G3" s="2"/>
      <c r="H3" s="1"/>
      <c r="I3" s="2"/>
      <c r="J3" s="1"/>
      <c r="K3" s="2"/>
      <c r="L3" s="1"/>
      <c r="M3" s="2"/>
    </row>
    <row r="4" spans="1:13" ht="12.75" customHeight="1" thickBo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5" ht="13.5" customHeight="1">
      <c r="A5" s="6"/>
      <c r="B5" s="7"/>
      <c r="C5" s="7"/>
      <c r="D5" s="7"/>
      <c r="E5" s="7"/>
      <c r="F5" s="7" t="s">
        <v>25</v>
      </c>
      <c r="G5" s="7"/>
      <c r="H5" s="7" t="s">
        <v>25</v>
      </c>
      <c r="I5" s="7"/>
      <c r="J5" s="7" t="s">
        <v>3</v>
      </c>
      <c r="K5" s="7"/>
      <c r="L5" s="7"/>
      <c r="M5" s="7"/>
      <c r="N5" s="8"/>
      <c r="O5" s="8"/>
    </row>
    <row r="6" spans="1:15" ht="13.5" customHeight="1">
      <c r="A6" s="9"/>
      <c r="B6" s="10" t="s">
        <v>4</v>
      </c>
      <c r="C6" s="10"/>
      <c r="D6" s="10" t="s">
        <v>13</v>
      </c>
      <c r="E6" s="10"/>
      <c r="F6" s="10" t="s">
        <v>1</v>
      </c>
      <c r="G6" s="10"/>
      <c r="H6" s="10" t="s">
        <v>0</v>
      </c>
      <c r="I6" s="10"/>
      <c r="J6" s="10" t="s">
        <v>26</v>
      </c>
      <c r="K6" s="10"/>
      <c r="L6" s="10" t="s">
        <v>16</v>
      </c>
      <c r="M6" s="10"/>
      <c r="N6" s="8"/>
      <c r="O6" s="8"/>
    </row>
    <row r="7" spans="1:15" ht="13.5" customHeight="1" thickBot="1">
      <c r="A7" s="11"/>
      <c r="B7" s="12" t="s">
        <v>5</v>
      </c>
      <c r="C7" s="12" t="s">
        <v>6</v>
      </c>
      <c r="D7" s="12" t="s">
        <v>14</v>
      </c>
      <c r="E7" s="12" t="s">
        <v>6</v>
      </c>
      <c r="F7" s="12" t="s">
        <v>15</v>
      </c>
      <c r="G7" s="12" t="s">
        <v>6</v>
      </c>
      <c r="H7" s="12" t="s">
        <v>15</v>
      </c>
      <c r="I7" s="12" t="s">
        <v>6</v>
      </c>
      <c r="J7" s="12" t="s">
        <v>15</v>
      </c>
      <c r="K7" s="12" t="s">
        <v>6</v>
      </c>
      <c r="L7" s="12" t="s">
        <v>17</v>
      </c>
      <c r="M7" s="12" t="s">
        <v>6</v>
      </c>
      <c r="N7" s="8"/>
      <c r="O7" s="8"/>
    </row>
    <row r="8" spans="1:15" ht="13.5" customHeight="1">
      <c r="A8" s="8"/>
      <c r="B8" s="8"/>
      <c r="C8" s="8"/>
      <c r="D8" s="8"/>
      <c r="E8" s="8"/>
      <c r="F8" s="8"/>
      <c r="G8" s="8"/>
      <c r="H8" s="13"/>
      <c r="I8" s="13"/>
      <c r="J8" s="13"/>
      <c r="K8" s="13"/>
      <c r="L8" s="13"/>
      <c r="M8" s="13"/>
      <c r="N8" s="8"/>
      <c r="O8" s="8"/>
    </row>
    <row r="9" spans="1:15" ht="13.5" customHeight="1">
      <c r="A9" s="41" t="s">
        <v>73</v>
      </c>
      <c r="B9" s="42">
        <v>35045.60648190686</v>
      </c>
      <c r="C9" s="43">
        <v>100</v>
      </c>
      <c r="D9" s="42">
        <v>2871.6847057747273</v>
      </c>
      <c r="E9" s="43">
        <v>8.19413613874054</v>
      </c>
      <c r="F9" s="42">
        <v>6856.595078654134</v>
      </c>
      <c r="G9" s="43">
        <v>19.564777919292155</v>
      </c>
      <c r="H9" s="42">
        <v>7891.67724910017</v>
      </c>
      <c r="I9" s="43">
        <v>22.518306975724443</v>
      </c>
      <c r="J9" s="42">
        <v>10093.695888964512</v>
      </c>
      <c r="K9" s="43">
        <v>28.80160140523071</v>
      </c>
      <c r="L9" s="42">
        <v>7331.953559413325</v>
      </c>
      <c r="M9" s="43">
        <v>20.92117756101217</v>
      </c>
      <c r="N9" s="16"/>
      <c r="O9" s="16"/>
    </row>
    <row r="10" spans="1:15" ht="13.5" customHeight="1">
      <c r="A10" s="8"/>
      <c r="B10" s="17"/>
      <c r="C10" s="15"/>
      <c r="D10" s="17"/>
      <c r="E10" s="15"/>
      <c r="F10" s="17"/>
      <c r="G10" s="15"/>
      <c r="H10" s="17"/>
      <c r="I10" s="15"/>
      <c r="J10" s="17"/>
      <c r="K10" s="15"/>
      <c r="L10" s="17"/>
      <c r="M10" s="15"/>
      <c r="N10" s="16"/>
      <c r="O10" s="16"/>
    </row>
    <row r="11" spans="1:15" ht="13.5" customHeight="1">
      <c r="A11" s="18" t="s">
        <v>7</v>
      </c>
      <c r="B11" s="14">
        <v>17899.30117590918</v>
      </c>
      <c r="C11" s="15">
        <v>100</v>
      </c>
      <c r="D11" s="14">
        <v>1625.0509495568099</v>
      </c>
      <c r="E11" s="15">
        <v>9.078851367359412</v>
      </c>
      <c r="F11" s="14">
        <v>3661.972741806985</v>
      </c>
      <c r="G11" s="15">
        <v>20.458746996981453</v>
      </c>
      <c r="H11" s="14">
        <v>3976.2861237980323</v>
      </c>
      <c r="I11" s="15">
        <v>22.21475623389001</v>
      </c>
      <c r="J11" s="14">
        <v>5561.851439207088</v>
      </c>
      <c r="K11" s="15">
        <v>31.07300885407097</v>
      </c>
      <c r="L11" s="14">
        <v>3074.1399215402644</v>
      </c>
      <c r="M11" s="15">
        <v>17.17463654769816</v>
      </c>
      <c r="N11" s="16"/>
      <c r="O11" s="16"/>
    </row>
    <row r="12" spans="1:15" ht="13.5" customHeight="1">
      <c r="A12" s="18" t="s">
        <v>8</v>
      </c>
      <c r="B12" s="14">
        <v>17000.030263284203</v>
      </c>
      <c r="C12" s="15">
        <v>100</v>
      </c>
      <c r="D12" s="14">
        <v>1234.4611560356145</v>
      </c>
      <c r="E12" s="15">
        <v>7.261523285059914</v>
      </c>
      <c r="F12" s="14">
        <v>3177.1269746862154</v>
      </c>
      <c r="G12" s="15">
        <v>18.68894893409697</v>
      </c>
      <c r="H12" s="14">
        <v>3874.4979882279144</v>
      </c>
      <c r="I12" s="15">
        <v>22.791124064030978</v>
      </c>
      <c r="J12" s="14">
        <v>4483.953024440797</v>
      </c>
      <c r="K12" s="15">
        <v>26.37614730677868</v>
      </c>
      <c r="L12" s="14">
        <v>4229.991119893667</v>
      </c>
      <c r="M12" s="15">
        <v>24.88225641003349</v>
      </c>
      <c r="N12" s="16"/>
      <c r="O12" s="16"/>
    </row>
    <row r="13" spans="1:15" ht="13.5" customHeight="1">
      <c r="A13" s="37" t="s">
        <v>33</v>
      </c>
      <c r="B13" s="14">
        <v>146.27504271348653</v>
      </c>
      <c r="C13" s="15">
        <v>100</v>
      </c>
      <c r="D13" s="14" t="s">
        <v>34</v>
      </c>
      <c r="E13" s="38" t="s">
        <v>34</v>
      </c>
      <c r="F13" s="14" t="s">
        <v>34</v>
      </c>
      <c r="G13" s="38" t="s">
        <v>34</v>
      </c>
      <c r="H13" s="14" t="s">
        <v>34</v>
      </c>
      <c r="I13" s="38" t="s">
        <v>34</v>
      </c>
      <c r="J13" s="14" t="s">
        <v>34</v>
      </c>
      <c r="K13" s="38" t="s">
        <v>34</v>
      </c>
      <c r="L13" s="14" t="s">
        <v>34</v>
      </c>
      <c r="M13" s="38" t="s">
        <v>34</v>
      </c>
      <c r="N13" s="16"/>
      <c r="O13" s="16"/>
    </row>
    <row r="14" spans="1:15" ht="13.5" customHeight="1">
      <c r="A14" s="18"/>
      <c r="B14" s="14"/>
      <c r="C14" s="15"/>
      <c r="D14" s="14"/>
      <c r="E14" s="15"/>
      <c r="F14" s="14"/>
      <c r="G14" s="15"/>
      <c r="H14" s="14"/>
      <c r="I14" s="15"/>
      <c r="J14" s="14"/>
      <c r="K14" s="15"/>
      <c r="L14" s="14"/>
      <c r="M14" s="15"/>
      <c r="N14" s="16"/>
      <c r="O14" s="16"/>
    </row>
    <row r="15" spans="1:15" ht="13.5" customHeight="1">
      <c r="A15" s="18" t="s">
        <v>9</v>
      </c>
      <c r="B15" s="14">
        <v>5965.983992075357</v>
      </c>
      <c r="C15" s="15">
        <f>B15/$B15*100</f>
        <v>100</v>
      </c>
      <c r="D15" s="14">
        <v>286.14401942134674</v>
      </c>
      <c r="E15" s="15">
        <f aca="true" t="shared" si="0" ref="E15:M18">D15/$B15*100</f>
        <v>4.796258585363842</v>
      </c>
      <c r="F15" s="14">
        <v>2691.252375286988</v>
      </c>
      <c r="G15" s="15">
        <f t="shared" si="0"/>
        <v>45.10994965561072</v>
      </c>
      <c r="H15" s="14">
        <v>2045.1922744760532</v>
      </c>
      <c r="I15" s="15">
        <f t="shared" si="0"/>
        <v>34.28088773273095</v>
      </c>
      <c r="J15" s="14">
        <v>619.5535296114564</v>
      </c>
      <c r="K15" s="15">
        <f t="shared" si="0"/>
        <v>10.384766878932497</v>
      </c>
      <c r="L15" s="14">
        <v>323.84179327951415</v>
      </c>
      <c r="M15" s="15">
        <f t="shared" si="0"/>
        <v>5.428137147362023</v>
      </c>
      <c r="N15" s="16"/>
      <c r="O15" s="16"/>
    </row>
    <row r="16" spans="1:15" ht="13.5" customHeight="1">
      <c r="A16" s="18" t="s">
        <v>10</v>
      </c>
      <c r="B16" s="14">
        <v>10541.317297012187</v>
      </c>
      <c r="C16" s="15">
        <f>B16/$B16*100</f>
        <v>100</v>
      </c>
      <c r="D16" s="14">
        <v>352.1170911777299</v>
      </c>
      <c r="E16" s="15">
        <f t="shared" si="0"/>
        <v>3.340351886358011</v>
      </c>
      <c r="F16" s="14">
        <v>1695.0690875791643</v>
      </c>
      <c r="G16" s="15">
        <f t="shared" si="0"/>
        <v>16.080239687497233</v>
      </c>
      <c r="H16" s="14">
        <v>2576.9368112271786</v>
      </c>
      <c r="I16" s="15">
        <f t="shared" si="0"/>
        <v>24.446060569276113</v>
      </c>
      <c r="J16" s="14">
        <v>3101.4661145166</v>
      </c>
      <c r="K16" s="15">
        <f t="shared" si="0"/>
        <v>29.421997527725253</v>
      </c>
      <c r="L16" s="14">
        <v>2815.7281925115108</v>
      </c>
      <c r="M16" s="15">
        <f t="shared" si="0"/>
        <v>26.711350329143364</v>
      </c>
      <c r="N16" s="16"/>
      <c r="O16" s="16"/>
    </row>
    <row r="17" spans="1:15" ht="13.5" customHeight="1">
      <c r="A17" s="18" t="s">
        <v>11</v>
      </c>
      <c r="B17" s="14">
        <v>12728.484424264088</v>
      </c>
      <c r="C17" s="15">
        <f>B17/$B17*100</f>
        <v>100</v>
      </c>
      <c r="D17" s="14">
        <v>1073.7687570377843</v>
      </c>
      <c r="E17" s="15">
        <f t="shared" si="0"/>
        <v>8.43595137682596</v>
      </c>
      <c r="F17" s="14">
        <v>1624.0407816503325</v>
      </c>
      <c r="G17" s="15">
        <f t="shared" si="0"/>
        <v>12.759105699610645</v>
      </c>
      <c r="H17" s="14">
        <v>2409.911385609148</v>
      </c>
      <c r="I17" s="15">
        <f t="shared" si="0"/>
        <v>18.933215497480408</v>
      </c>
      <c r="J17" s="14">
        <v>4498.643637307849</v>
      </c>
      <c r="K17" s="15">
        <f t="shared" si="0"/>
        <v>35.34312088823523</v>
      </c>
      <c r="L17" s="14">
        <v>3122.1198626589708</v>
      </c>
      <c r="M17" s="15">
        <f t="shared" si="0"/>
        <v>24.52860653784773</v>
      </c>
      <c r="N17" s="16"/>
      <c r="O17" s="16"/>
    </row>
    <row r="18" spans="1:15" ht="13.5" customHeight="1">
      <c r="A18" s="18" t="s">
        <v>12</v>
      </c>
      <c r="B18" s="14">
        <v>5809.820768555246</v>
      </c>
      <c r="C18" s="15">
        <f>B18/$B18*100</f>
        <v>100</v>
      </c>
      <c r="D18" s="14">
        <v>1159.6548381378666</v>
      </c>
      <c r="E18" s="15">
        <f t="shared" si="0"/>
        <v>19.960251517814775</v>
      </c>
      <c r="F18" s="14">
        <v>846.2328341376507</v>
      </c>
      <c r="G18" s="15">
        <f t="shared" si="0"/>
        <v>14.565558351089841</v>
      </c>
      <c r="H18" s="14">
        <v>859.6367777877879</v>
      </c>
      <c r="I18" s="15">
        <f t="shared" si="0"/>
        <v>14.7962701782547</v>
      </c>
      <c r="J18" s="14">
        <v>1874.0326075286089</v>
      </c>
      <c r="K18" s="15">
        <f t="shared" si="0"/>
        <v>32.256289517079765</v>
      </c>
      <c r="L18" s="14">
        <v>1070.2637109633313</v>
      </c>
      <c r="M18" s="15">
        <f t="shared" si="0"/>
        <v>18.421630435760903</v>
      </c>
      <c r="N18" s="16"/>
      <c r="O18" s="16"/>
    </row>
    <row r="19" spans="1:15" ht="13.5" customHeight="1">
      <c r="A19" s="8"/>
      <c r="B19" s="14"/>
      <c r="C19" s="15"/>
      <c r="D19" s="14"/>
      <c r="E19" s="15"/>
      <c r="F19" s="14"/>
      <c r="G19" s="15"/>
      <c r="H19" s="14"/>
      <c r="I19" s="15"/>
      <c r="J19" s="14"/>
      <c r="K19" s="15"/>
      <c r="L19" s="14"/>
      <c r="M19" s="15"/>
      <c r="N19" s="16"/>
      <c r="O19" s="16"/>
    </row>
    <row r="20" spans="1:15" ht="13.5" customHeight="1">
      <c r="A20" s="18" t="s">
        <v>30</v>
      </c>
      <c r="B20" s="14">
        <v>16736.861876445357</v>
      </c>
      <c r="C20" s="15">
        <v>100</v>
      </c>
      <c r="D20" s="14">
        <v>2385.915149799447</v>
      </c>
      <c r="E20" s="15">
        <v>14.255451036237968</v>
      </c>
      <c r="F20" s="14">
        <v>5314.4630449778</v>
      </c>
      <c r="G20" s="15">
        <v>31.75304357656865</v>
      </c>
      <c r="H20" s="14">
        <v>3514.6095109759203</v>
      </c>
      <c r="I20" s="15">
        <v>20.99921441021277</v>
      </c>
      <c r="J20" s="14">
        <v>4399.756156822142</v>
      </c>
      <c r="K20" s="15">
        <v>26.287820197728607</v>
      </c>
      <c r="L20" s="14">
        <v>1122.1180138700433</v>
      </c>
      <c r="M20" s="15">
        <v>6.704470779251978</v>
      </c>
      <c r="N20" s="16"/>
      <c r="O20" s="16"/>
    </row>
    <row r="21" spans="1:15" ht="13.5" customHeight="1">
      <c r="A21" s="18" t="s">
        <v>31</v>
      </c>
      <c r="B21" s="14">
        <v>18308.74460546152</v>
      </c>
      <c r="C21" s="15">
        <v>100</v>
      </c>
      <c r="D21" s="14">
        <v>485.7695559752808</v>
      </c>
      <c r="E21" s="15">
        <v>2.6532106184406286</v>
      </c>
      <c r="F21" s="14">
        <v>1542.132033676336</v>
      </c>
      <c r="G21" s="15">
        <v>8.422926131245045</v>
      </c>
      <c r="H21" s="14">
        <v>4377.0677381242485</v>
      </c>
      <c r="I21" s="15">
        <v>23.906979055344753</v>
      </c>
      <c r="J21" s="14">
        <v>5693.939732142373</v>
      </c>
      <c r="K21" s="15">
        <v>31.099563923371697</v>
      </c>
      <c r="L21" s="14">
        <v>6209.835545543285</v>
      </c>
      <c r="M21" s="15">
        <v>33.91732027159789</v>
      </c>
      <c r="N21" s="16"/>
      <c r="O21" s="16"/>
    </row>
    <row r="22" spans="1:15" ht="13.5" customHeight="1">
      <c r="A22" s="8"/>
      <c r="B22" s="42"/>
      <c r="C22" s="15"/>
      <c r="D22" s="42"/>
      <c r="E22" s="15"/>
      <c r="F22" s="42"/>
      <c r="G22" s="15"/>
      <c r="H22" s="42"/>
      <c r="I22" s="15"/>
      <c r="J22" s="42"/>
      <c r="K22" s="15"/>
      <c r="L22" s="42"/>
      <c r="M22" s="15"/>
      <c r="N22" s="16"/>
      <c r="O22" s="16"/>
    </row>
    <row r="23" spans="1:15" ht="13.5" customHeight="1">
      <c r="A23" s="8"/>
      <c r="B23" s="42"/>
      <c r="C23" s="15"/>
      <c r="D23" s="42"/>
      <c r="E23" s="15"/>
      <c r="F23" s="42"/>
      <c r="G23" s="15"/>
      <c r="H23" s="42"/>
      <c r="I23" s="15"/>
      <c r="J23" s="42"/>
      <c r="K23" s="15"/>
      <c r="L23" s="42"/>
      <c r="M23" s="15"/>
      <c r="N23" s="16"/>
      <c r="O23" s="16"/>
    </row>
    <row r="24" spans="1:15" ht="13.5" customHeight="1">
      <c r="A24" s="44" t="s">
        <v>19</v>
      </c>
      <c r="B24" s="42">
        <v>16561.380000000507</v>
      </c>
      <c r="C24" s="43">
        <f>B24/B24*100</f>
        <v>100</v>
      </c>
      <c r="D24" s="42">
        <v>606.8995604945557</v>
      </c>
      <c r="E24" s="43">
        <f>D24/$B24*100</f>
        <v>3.664547039525312</v>
      </c>
      <c r="F24" s="42">
        <v>2021.3284855304619</v>
      </c>
      <c r="G24" s="43">
        <f>F24/$B24*100</f>
        <v>12.205072799068677</v>
      </c>
      <c r="H24" s="42">
        <v>4253.291674949824</v>
      </c>
      <c r="I24" s="43">
        <f>H24/$B24*100</f>
        <v>25.681988306226256</v>
      </c>
      <c r="J24" s="42">
        <v>4917.488263903911</v>
      </c>
      <c r="K24" s="43">
        <f>J24/$B24*100</f>
        <v>29.692503063777053</v>
      </c>
      <c r="L24" s="42">
        <v>4762.372015121783</v>
      </c>
      <c r="M24" s="43">
        <f>L24/$B24*100</f>
        <v>28.755888791402874</v>
      </c>
      <c r="N24" s="16"/>
      <c r="O24" s="16"/>
    </row>
    <row r="25" spans="1:15" ht="13.5" customHeight="1">
      <c r="A25" s="18"/>
      <c r="B25" s="42"/>
      <c r="C25" s="15"/>
      <c r="D25" s="42"/>
      <c r="E25" s="15"/>
      <c r="F25" s="42"/>
      <c r="G25" s="15"/>
      <c r="H25" s="42"/>
      <c r="I25" s="15"/>
      <c r="J25" s="42"/>
      <c r="K25" s="15"/>
      <c r="L25" s="42"/>
      <c r="M25" s="15"/>
      <c r="N25" s="16"/>
      <c r="O25" s="16"/>
    </row>
    <row r="26" spans="1:15" ht="13.5" customHeight="1">
      <c r="A26" s="45" t="s">
        <v>7</v>
      </c>
      <c r="B26" s="14">
        <v>8269.33177084642</v>
      </c>
      <c r="C26" s="15">
        <f>B26/B26*100</f>
        <v>100</v>
      </c>
      <c r="D26" s="14">
        <v>255.8756536326433</v>
      </c>
      <c r="E26" s="15">
        <f>D26/$B26*100</f>
        <v>3.0942724360719747</v>
      </c>
      <c r="F26" s="14">
        <v>1101.4683712612266</v>
      </c>
      <c r="G26" s="15">
        <f>F26/$B26*100</f>
        <v>13.319919937720485</v>
      </c>
      <c r="H26" s="14">
        <v>2162.055551491127</v>
      </c>
      <c r="I26" s="15">
        <f>H26/$B26*100</f>
        <v>26.14546871989666</v>
      </c>
      <c r="J26" s="14">
        <v>2779.003758062983</v>
      </c>
      <c r="K26" s="15">
        <f>J26/$B26*100</f>
        <v>33.60614660377248</v>
      </c>
      <c r="L26" s="14">
        <v>1970.9284363984855</v>
      </c>
      <c r="M26" s="15">
        <f>L26/$B26*100</f>
        <v>23.834192302538952</v>
      </c>
      <c r="N26" s="16"/>
      <c r="O26" s="16"/>
    </row>
    <row r="27" spans="1:15" ht="13.5" customHeight="1">
      <c r="A27" s="45" t="s">
        <v>8</v>
      </c>
      <c r="B27" s="14">
        <v>8155.378904275647</v>
      </c>
      <c r="C27" s="15">
        <f>B27/B27*100</f>
        <v>100</v>
      </c>
      <c r="D27" s="14">
        <v>338.85130667960897</v>
      </c>
      <c r="E27" s="15">
        <f>D27/$B27*100</f>
        <v>4.15494253126557</v>
      </c>
      <c r="F27" s="14">
        <v>909.0968012953914</v>
      </c>
      <c r="G27" s="15">
        <f>F27/$B27*100</f>
        <v>11.14720495474191</v>
      </c>
      <c r="H27" s="14">
        <v>2050.3429863844754</v>
      </c>
      <c r="I27" s="15">
        <f>H27/$B27*100</f>
        <v>25.140989896981186</v>
      </c>
      <c r="J27" s="14">
        <v>2090.5930805243047</v>
      </c>
      <c r="K27" s="15">
        <f>J27/$B27*100</f>
        <v>25.634530351842542</v>
      </c>
      <c r="L27" s="14">
        <v>2766.4947293918826</v>
      </c>
      <c r="M27" s="15">
        <f>L27/$B27*100</f>
        <v>33.92233226516899</v>
      </c>
      <c r="N27" s="16"/>
      <c r="O27" s="16"/>
    </row>
    <row r="28" spans="1:15" ht="13.5" customHeight="1">
      <c r="A28" s="46" t="s">
        <v>33</v>
      </c>
      <c r="B28" s="14">
        <v>136.6693248784139</v>
      </c>
      <c r="C28" s="15">
        <f>B28/B28*100</f>
        <v>100</v>
      </c>
      <c r="D28" s="14" t="s">
        <v>34</v>
      </c>
      <c r="E28" s="38" t="s">
        <v>34</v>
      </c>
      <c r="F28" s="14" t="s">
        <v>34</v>
      </c>
      <c r="G28" s="38" t="s">
        <v>34</v>
      </c>
      <c r="H28" s="14" t="s">
        <v>34</v>
      </c>
      <c r="I28" s="38" t="s">
        <v>34</v>
      </c>
      <c r="J28" s="14" t="s">
        <v>34</v>
      </c>
      <c r="K28" s="38" t="s">
        <v>34</v>
      </c>
      <c r="L28" s="14" t="s">
        <v>34</v>
      </c>
      <c r="M28" s="38" t="s">
        <v>34</v>
      </c>
      <c r="N28" s="16"/>
      <c r="O28" s="16"/>
    </row>
    <row r="29" spans="1:15" ht="13.5" customHeight="1">
      <c r="A29" s="45"/>
      <c r="B29" s="14"/>
      <c r="C29" s="15"/>
      <c r="D29" s="14"/>
      <c r="E29" s="15"/>
      <c r="F29" s="14"/>
      <c r="G29" s="15"/>
      <c r="H29" s="14"/>
      <c r="I29" s="15"/>
      <c r="J29" s="14"/>
      <c r="K29" s="15"/>
      <c r="L29" s="14"/>
      <c r="M29" s="15"/>
      <c r="N29" s="16"/>
      <c r="O29" s="16"/>
    </row>
    <row r="30" spans="1:15" ht="13.5" customHeight="1">
      <c r="A30" s="45" t="s">
        <v>9</v>
      </c>
      <c r="B30" s="14">
        <v>2673.400000000003</v>
      </c>
      <c r="C30" s="15">
        <f>B30/B30*100</f>
        <v>100</v>
      </c>
      <c r="D30" s="14">
        <v>97.05173616218883</v>
      </c>
      <c r="E30" s="15">
        <f>D30/$B30*100</f>
        <v>3.630273665077756</v>
      </c>
      <c r="F30" s="14">
        <v>1014.4197235465494</v>
      </c>
      <c r="G30" s="15">
        <f>F30/$B30*100</f>
        <v>37.94492868805822</v>
      </c>
      <c r="H30" s="14">
        <v>1016.7764686388267</v>
      </c>
      <c r="I30" s="15">
        <f>H30/$B30*100</f>
        <v>38.033084036763135</v>
      </c>
      <c r="J30" s="14">
        <v>380.2241115721057</v>
      </c>
      <c r="K30" s="15">
        <f>J30/$B30*100</f>
        <v>14.222492390667513</v>
      </c>
      <c r="L30" s="14">
        <v>164.9279600803323</v>
      </c>
      <c r="M30" s="15">
        <f>L30/$B30*100</f>
        <v>6.1692212194333855</v>
      </c>
      <c r="N30" s="16"/>
      <c r="O30" s="16"/>
    </row>
    <row r="31" spans="1:15" ht="13.5" customHeight="1">
      <c r="A31" s="45" t="s">
        <v>10</v>
      </c>
      <c r="B31" s="14">
        <v>4992.55947783569</v>
      </c>
      <c r="C31" s="15">
        <f>B31/B31*100</f>
        <v>100</v>
      </c>
      <c r="D31" s="14">
        <v>73.92274143073064</v>
      </c>
      <c r="E31" s="15">
        <f>D31/$B31*100</f>
        <v>1.4806582026495292</v>
      </c>
      <c r="F31" s="14">
        <v>299.59170491943416</v>
      </c>
      <c r="G31" s="15">
        <f aca="true" t="shared" si="1" ref="E31:G33">F31/$B31*100</f>
        <v>6.000763861691825</v>
      </c>
      <c r="H31" s="14">
        <v>1207.7904570624582</v>
      </c>
      <c r="I31" s="15">
        <f>H31/$B31*100</f>
        <v>24.19180907957944</v>
      </c>
      <c r="J31" s="14">
        <v>1601.263167134934</v>
      </c>
      <c r="K31" s="15">
        <f>J31/$B31*100</f>
        <v>32.072991303232165</v>
      </c>
      <c r="L31" s="14">
        <v>1809.9914072881334</v>
      </c>
      <c r="M31" s="15">
        <f>L31/$B31*100</f>
        <v>36.253777552847055</v>
      </c>
      <c r="N31" s="16"/>
      <c r="O31" s="16"/>
    </row>
    <row r="32" spans="1:15" ht="13.5" customHeight="1">
      <c r="A32" s="45" t="s">
        <v>11</v>
      </c>
      <c r="B32" s="14">
        <v>6482.970522164634</v>
      </c>
      <c r="C32" s="15">
        <f>B32/B32*100</f>
        <v>100</v>
      </c>
      <c r="D32" s="14">
        <v>224.22190881791445</v>
      </c>
      <c r="E32" s="15">
        <f t="shared" si="1"/>
        <v>3.458629158521113</v>
      </c>
      <c r="F32" s="14">
        <v>387.27208126497567</v>
      </c>
      <c r="G32" s="15">
        <f t="shared" si="1"/>
        <v>5.973682587957647</v>
      </c>
      <c r="H32" s="14">
        <v>1555.2701526328915</v>
      </c>
      <c r="I32" s="15">
        <f>H32/$B32*100</f>
        <v>23.990085213492442</v>
      </c>
      <c r="J32" s="14">
        <v>2177.613158119912</v>
      </c>
      <c r="K32" s="15">
        <f>J32/$B32*100</f>
        <v>33.58974332329398</v>
      </c>
      <c r="L32" s="14">
        <v>2138.5932213289384</v>
      </c>
      <c r="M32" s="15">
        <f>L32/$B32*100</f>
        <v>32.98785971673479</v>
      </c>
      <c r="N32" s="16"/>
      <c r="O32" s="16"/>
    </row>
    <row r="33" spans="1:15" ht="13.5" customHeight="1">
      <c r="A33" s="45" t="s">
        <v>12</v>
      </c>
      <c r="B33" s="14">
        <v>2412.450000000203</v>
      </c>
      <c r="C33" s="15">
        <f>B33/B33*100</f>
        <v>100</v>
      </c>
      <c r="D33" s="14">
        <v>211.70317408372156</v>
      </c>
      <c r="E33" s="15">
        <f t="shared" si="1"/>
        <v>8.775442976381012</v>
      </c>
      <c r="F33" s="14">
        <v>320.0449757995019</v>
      </c>
      <c r="G33" s="15">
        <f t="shared" si="1"/>
        <v>13.266387937552071</v>
      </c>
      <c r="H33" s="14">
        <v>473.45459661564485</v>
      </c>
      <c r="I33" s="15">
        <f>H33/$B33*100</f>
        <v>19.625467745056064</v>
      </c>
      <c r="J33" s="14">
        <v>758.38782707696</v>
      </c>
      <c r="K33" s="15">
        <f>J33/$B33*100</f>
        <v>31.43641638487414</v>
      </c>
      <c r="L33" s="14">
        <v>648.8594264243745</v>
      </c>
      <c r="M33" s="15">
        <f>L33/$B33*100</f>
        <v>26.8962849561367</v>
      </c>
      <c r="N33" s="16"/>
      <c r="O33" s="16"/>
    </row>
    <row r="34" spans="1:15" ht="13.5" customHeight="1">
      <c r="A34" s="45"/>
      <c r="B34" s="14"/>
      <c r="C34" s="15"/>
      <c r="D34" s="14"/>
      <c r="E34" s="15"/>
      <c r="F34" s="14"/>
      <c r="G34" s="15"/>
      <c r="H34" s="14"/>
      <c r="I34" s="15"/>
      <c r="J34" s="14"/>
      <c r="K34" s="15"/>
      <c r="L34" s="14"/>
      <c r="M34" s="15"/>
      <c r="N34" s="16"/>
      <c r="O34" s="16"/>
    </row>
    <row r="35" spans="1:15" ht="13.5" customHeight="1">
      <c r="A35" s="45" t="s">
        <v>30</v>
      </c>
      <c r="B35" s="14">
        <v>3625.164383462997</v>
      </c>
      <c r="C35" s="15">
        <f>B35/B35*100</f>
        <v>100</v>
      </c>
      <c r="D35" s="14">
        <v>204.44138474475778</v>
      </c>
      <c r="E35" s="15">
        <f aca="true" t="shared" si="2" ref="E35:G36">D35/$B35*100</f>
        <v>5.6395066021657705</v>
      </c>
      <c r="F35" s="14">
        <v>928.7307237115471</v>
      </c>
      <c r="G35" s="15">
        <f t="shared" si="2"/>
        <v>25.618996146717134</v>
      </c>
      <c r="H35" s="14">
        <v>838.4282830281643</v>
      </c>
      <c r="I35" s="15">
        <f>H35/$B35*100</f>
        <v>23.1280072940373</v>
      </c>
      <c r="J35" s="14">
        <v>1129.6580521813692</v>
      </c>
      <c r="K35" s="15">
        <f>J35/$B35*100</f>
        <v>31.161567661167545</v>
      </c>
      <c r="L35" s="14">
        <v>523.9059397971427</v>
      </c>
      <c r="M35" s="15">
        <f>L35/$B35*100</f>
        <v>14.451922295911807</v>
      </c>
      <c r="N35" s="16"/>
      <c r="O35" s="16"/>
    </row>
    <row r="36" spans="1:15" ht="13.5" customHeight="1">
      <c r="A36" s="45" t="s">
        <v>31</v>
      </c>
      <c r="B36" s="14">
        <v>12936.215616537556</v>
      </c>
      <c r="C36" s="15">
        <f>B36/B36*100</f>
        <v>100</v>
      </c>
      <c r="D36" s="14">
        <v>402.4581757497976</v>
      </c>
      <c r="E36" s="15">
        <f t="shared" si="2"/>
        <v>3.1110966891684937</v>
      </c>
      <c r="F36" s="14">
        <v>1092.5977618189147</v>
      </c>
      <c r="G36" s="15">
        <f t="shared" si="2"/>
        <v>8.44603858041873</v>
      </c>
      <c r="H36" s="14">
        <v>3414.8633919216613</v>
      </c>
      <c r="I36" s="15">
        <f>H36/$B36*100</f>
        <v>26.397700016348885</v>
      </c>
      <c r="J36" s="14">
        <v>3787.8302117225458</v>
      </c>
      <c r="K36" s="15">
        <f>J36/$B36*100</f>
        <v>29.280821563303363</v>
      </c>
      <c r="L36" s="14">
        <v>4238.466075324642</v>
      </c>
      <c r="M36" s="15">
        <f>L36/$B36*100</f>
        <v>32.76434315076057</v>
      </c>
      <c r="N36" s="16"/>
      <c r="O36" s="16"/>
    </row>
    <row r="37" spans="1:15" ht="13.5" customHeight="1">
      <c r="A37" s="18"/>
      <c r="B37" s="42"/>
      <c r="C37" s="15"/>
      <c r="D37" s="42"/>
      <c r="E37" s="15"/>
      <c r="F37" s="42"/>
      <c r="G37" s="15"/>
      <c r="H37" s="42"/>
      <c r="I37" s="15"/>
      <c r="J37" s="42"/>
      <c r="K37" s="15"/>
      <c r="L37" s="42"/>
      <c r="M37" s="15"/>
      <c r="N37" s="16"/>
      <c r="O37" s="16"/>
    </row>
    <row r="38" spans="1:15" ht="13.5" customHeight="1">
      <c r="A38" s="18"/>
      <c r="B38" s="42"/>
      <c r="C38" s="15"/>
      <c r="D38" s="42"/>
      <c r="E38" s="15"/>
      <c r="F38" s="42"/>
      <c r="G38" s="15"/>
      <c r="H38" s="42"/>
      <c r="I38" s="15"/>
      <c r="J38" s="42"/>
      <c r="K38" s="15"/>
      <c r="L38" s="42"/>
      <c r="M38" s="15"/>
      <c r="N38" s="16"/>
      <c r="O38" s="16"/>
    </row>
    <row r="39" spans="1:15" ht="13.5" customHeight="1">
      <c r="A39" s="44" t="s">
        <v>20</v>
      </c>
      <c r="B39" s="42">
        <v>8073.000000000024</v>
      </c>
      <c r="C39" s="43">
        <f>B39/B39*100</f>
        <v>100</v>
      </c>
      <c r="D39" s="42">
        <v>386.8218334014247</v>
      </c>
      <c r="E39" s="43">
        <f>D39/$B39*100</f>
        <v>4.791550023552875</v>
      </c>
      <c r="F39" s="42">
        <v>1559.7713585819931</v>
      </c>
      <c r="G39" s="43">
        <f>F39/$B39*100</f>
        <v>19.32083932344839</v>
      </c>
      <c r="H39" s="42">
        <v>1770.0845075963762</v>
      </c>
      <c r="I39" s="43">
        <f>H39/$B39*100</f>
        <v>21.925981761382026</v>
      </c>
      <c r="J39" s="42">
        <v>2801.854094446546</v>
      </c>
      <c r="K39" s="43">
        <f>J39/$B39*100</f>
        <v>34.70647955464558</v>
      </c>
      <c r="L39" s="42">
        <v>1554.468205973654</v>
      </c>
      <c r="M39" s="43">
        <f>L39/$B39*100</f>
        <v>19.25514933697076</v>
      </c>
      <c r="N39" s="16"/>
      <c r="O39" s="16"/>
    </row>
    <row r="40" spans="1:15" ht="13.5" customHeight="1">
      <c r="A40" s="18"/>
      <c r="B40" s="42"/>
      <c r="C40" s="15"/>
      <c r="D40" s="42"/>
      <c r="E40" s="15"/>
      <c r="F40" s="42"/>
      <c r="G40" s="15"/>
      <c r="H40" s="42"/>
      <c r="I40" s="15"/>
      <c r="J40" s="42"/>
      <c r="K40" s="15"/>
      <c r="L40" s="42"/>
      <c r="M40" s="15"/>
      <c r="N40" s="16"/>
      <c r="O40" s="16"/>
    </row>
    <row r="41" spans="1:15" ht="13.5" customHeight="1">
      <c r="A41" s="45" t="s">
        <v>7</v>
      </c>
      <c r="B41" s="14">
        <v>4075.2080384915375</v>
      </c>
      <c r="C41" s="15">
        <f>B41/B41*100</f>
        <v>100</v>
      </c>
      <c r="D41" s="14">
        <v>217.03675483963522</v>
      </c>
      <c r="E41" s="15">
        <f aca="true" t="shared" si="3" ref="E41:G42">D41/$B41*100</f>
        <v>5.325783439511782</v>
      </c>
      <c r="F41" s="14">
        <v>828.3893347731916</v>
      </c>
      <c r="G41" s="15">
        <f t="shared" si="3"/>
        <v>20.327534863221974</v>
      </c>
      <c r="H41" s="14">
        <v>880.3886441495529</v>
      </c>
      <c r="I41" s="15">
        <f>H41/$B41*100</f>
        <v>21.603526392616608</v>
      </c>
      <c r="J41" s="14">
        <v>1524.6872275489857</v>
      </c>
      <c r="K41" s="15">
        <f>J41/$B41*100</f>
        <v>37.413727425639784</v>
      </c>
      <c r="L41" s="14">
        <v>624.7060771801478</v>
      </c>
      <c r="M41" s="15">
        <f>L41/$B41*100</f>
        <v>15.32942787900925</v>
      </c>
      <c r="N41" s="16"/>
      <c r="O41" s="16"/>
    </row>
    <row r="42" spans="1:15" ht="13.5" customHeight="1">
      <c r="A42" s="45" t="s">
        <v>8</v>
      </c>
      <c r="B42" s="14">
        <v>3993.465079708431</v>
      </c>
      <c r="C42" s="15">
        <f>B42/B42*100</f>
        <v>100</v>
      </c>
      <c r="D42" s="14">
        <v>169.78507856178965</v>
      </c>
      <c r="E42" s="15">
        <f t="shared" si="3"/>
        <v>4.251572886526553</v>
      </c>
      <c r="F42" s="14">
        <v>727.0551420087411</v>
      </c>
      <c r="G42" s="15">
        <f t="shared" si="3"/>
        <v>18.206122439959447</v>
      </c>
      <c r="H42" s="14">
        <v>889.6958634468258</v>
      </c>
      <c r="I42" s="15">
        <f>H42/$B42*100</f>
        <v>22.278794122115723</v>
      </c>
      <c r="J42" s="14">
        <v>1277.166866897552</v>
      </c>
      <c r="K42" s="15">
        <f>J42/$B42*100</f>
        <v>31.98142068117946</v>
      </c>
      <c r="L42" s="14">
        <v>929.7621287935101</v>
      </c>
      <c r="M42" s="15">
        <f>L42/$B42*100</f>
        <v>23.28208987021851</v>
      </c>
      <c r="N42" s="16"/>
      <c r="O42" s="16"/>
    </row>
    <row r="43" spans="1:15" ht="13.5" customHeight="1">
      <c r="A43" s="46" t="s">
        <v>33</v>
      </c>
      <c r="B43" s="14" t="s">
        <v>34</v>
      </c>
      <c r="C43" s="38" t="s">
        <v>34</v>
      </c>
      <c r="D43" s="14" t="s">
        <v>34</v>
      </c>
      <c r="E43" s="38" t="s">
        <v>34</v>
      </c>
      <c r="F43" s="14" t="s">
        <v>34</v>
      </c>
      <c r="G43" s="38" t="s">
        <v>34</v>
      </c>
      <c r="H43" s="14" t="s">
        <v>34</v>
      </c>
      <c r="I43" s="38" t="s">
        <v>34</v>
      </c>
      <c r="J43" s="14" t="s">
        <v>34</v>
      </c>
      <c r="K43" s="38" t="s">
        <v>34</v>
      </c>
      <c r="L43" s="14" t="s">
        <v>34</v>
      </c>
      <c r="M43" s="38" t="s">
        <v>34</v>
      </c>
      <c r="N43" s="16"/>
      <c r="O43" s="16"/>
    </row>
    <row r="44" spans="1:15" ht="13.5" customHeight="1">
      <c r="A44" s="45"/>
      <c r="B44" s="14"/>
      <c r="C44" s="15"/>
      <c r="D44" s="14"/>
      <c r="E44" s="15"/>
      <c r="F44" s="14"/>
      <c r="G44" s="15"/>
      <c r="H44" s="14"/>
      <c r="I44" s="15"/>
      <c r="J44" s="14"/>
      <c r="K44" s="15"/>
      <c r="L44" s="14"/>
      <c r="M44" s="15"/>
      <c r="N44" s="16"/>
      <c r="O44" s="16"/>
    </row>
    <row r="45" spans="1:15" ht="13.5" customHeight="1">
      <c r="A45" s="45" t="s">
        <v>9</v>
      </c>
      <c r="B45" s="14">
        <v>1247.0000000000002</v>
      </c>
      <c r="C45" s="15">
        <f>B45/B45*100</f>
        <v>100</v>
      </c>
      <c r="D45" s="14">
        <v>52.15743676683364</v>
      </c>
      <c r="E45" s="15">
        <f aca="true" t="shared" si="4" ref="E45:G48">D45/$B45*100</f>
        <v>4.182633261173507</v>
      </c>
      <c r="F45" s="14">
        <v>587.9965925655991</v>
      </c>
      <c r="G45" s="15">
        <f t="shared" si="4"/>
        <v>47.152894351691984</v>
      </c>
      <c r="H45" s="14">
        <v>398.45883442539713</v>
      </c>
      <c r="I45" s="15">
        <f>H45/$B45*100</f>
        <v>31.953394901796074</v>
      </c>
      <c r="J45" s="14">
        <v>115.55831319457519</v>
      </c>
      <c r="K45" s="15">
        <f>J45/$B45*100</f>
        <v>9.266905629075795</v>
      </c>
      <c r="L45" s="14">
        <v>92.82882304759515</v>
      </c>
      <c r="M45" s="15">
        <f>L45/$B45*100</f>
        <v>7.444171856262641</v>
      </c>
      <c r="N45" s="16"/>
      <c r="O45" s="16"/>
    </row>
    <row r="46" spans="1:15" ht="13.5" customHeight="1">
      <c r="A46" s="45" t="s">
        <v>10</v>
      </c>
      <c r="B46" s="14">
        <v>2495.034805624959</v>
      </c>
      <c r="C46" s="15">
        <f>B46/B46*100</f>
        <v>100</v>
      </c>
      <c r="D46" s="14">
        <v>47.46436806081727</v>
      </c>
      <c r="E46" s="15">
        <f t="shared" si="4"/>
        <v>1.9023529432860293</v>
      </c>
      <c r="F46" s="14">
        <v>376.7308669342873</v>
      </c>
      <c r="G46" s="15">
        <f t="shared" si="4"/>
        <v>15.09922290803167</v>
      </c>
      <c r="H46" s="14">
        <v>620.1785446167875</v>
      </c>
      <c r="I46" s="15">
        <f>H46/$B46*100</f>
        <v>24.85650874363031</v>
      </c>
      <c r="J46" s="14">
        <v>805.0806572406707</v>
      </c>
      <c r="K46" s="15">
        <f>J46/$B46*100</f>
        <v>32.26731167940614</v>
      </c>
      <c r="L46" s="14">
        <v>645.580368772396</v>
      </c>
      <c r="M46" s="15">
        <f>L46/$B46*100</f>
        <v>25.874603725645834</v>
      </c>
      <c r="N46" s="16"/>
      <c r="O46" s="16"/>
    </row>
    <row r="47" spans="1:15" ht="13.5" customHeight="1">
      <c r="A47" s="45" t="s">
        <v>11</v>
      </c>
      <c r="B47" s="14">
        <v>2799.965194375039</v>
      </c>
      <c r="C47" s="15">
        <f>B47/B47*100</f>
        <v>100</v>
      </c>
      <c r="D47" s="14">
        <v>91.00106018169734</v>
      </c>
      <c r="E47" s="15">
        <f t="shared" si="4"/>
        <v>3.2500782639910297</v>
      </c>
      <c r="F47" s="14">
        <v>354.3075927661635</v>
      </c>
      <c r="G47" s="15">
        <f t="shared" si="4"/>
        <v>12.653999895353914</v>
      </c>
      <c r="H47" s="14">
        <v>503.7281216521253</v>
      </c>
      <c r="I47" s="15">
        <f>H47/$B47*100</f>
        <v>17.99051369153033</v>
      </c>
      <c r="J47" s="14">
        <v>1249.7876911008386</v>
      </c>
      <c r="K47" s="15">
        <f>J47/$B47*100</f>
        <v>44.635829531437984</v>
      </c>
      <c r="L47" s="14">
        <v>601.1407286742148</v>
      </c>
      <c r="M47" s="15">
        <f>L47/$B47*100</f>
        <v>21.469578617686754</v>
      </c>
      <c r="N47" s="16"/>
      <c r="O47" s="16"/>
    </row>
    <row r="48" spans="1:15" ht="13.5" customHeight="1">
      <c r="A48" s="45" t="s">
        <v>12</v>
      </c>
      <c r="B48" s="14">
        <v>1531.0000000000002</v>
      </c>
      <c r="C48" s="15">
        <f>B48/B48*100</f>
        <v>100</v>
      </c>
      <c r="D48" s="14">
        <v>196.19896839207638</v>
      </c>
      <c r="E48" s="15">
        <f t="shared" si="4"/>
        <v>12.815086113133662</v>
      </c>
      <c r="F48" s="14">
        <v>240.73630631594466</v>
      </c>
      <c r="G48" s="15">
        <f t="shared" si="4"/>
        <v>15.724121901759936</v>
      </c>
      <c r="H48" s="14">
        <v>247.71900690206948</v>
      </c>
      <c r="I48" s="15">
        <f>H48/$B48*100</f>
        <v>16.18020946453752</v>
      </c>
      <c r="J48" s="14">
        <v>631.4274329104568</v>
      </c>
      <c r="K48" s="15">
        <f>J48/$B48*100</f>
        <v>41.24281077142108</v>
      </c>
      <c r="L48" s="14">
        <v>214.91828547945244</v>
      </c>
      <c r="M48" s="15">
        <f>L48/$B48*100</f>
        <v>14.037771749147772</v>
      </c>
      <c r="N48" s="16"/>
      <c r="O48" s="16"/>
    </row>
    <row r="49" spans="1:15" ht="13.5" customHeight="1">
      <c r="A49" s="45"/>
      <c r="B49" s="14"/>
      <c r="C49" s="15"/>
      <c r="D49" s="14"/>
      <c r="E49" s="15"/>
      <c r="F49" s="14"/>
      <c r="G49" s="15"/>
      <c r="H49" s="14"/>
      <c r="I49" s="15"/>
      <c r="J49" s="14"/>
      <c r="K49" s="15"/>
      <c r="L49" s="14"/>
      <c r="M49" s="15"/>
      <c r="N49" s="16"/>
      <c r="O49" s="16"/>
    </row>
    <row r="50" spans="1:15" ht="13.5" customHeight="1">
      <c r="A50" s="45" t="s">
        <v>30</v>
      </c>
      <c r="B50" s="14">
        <v>4349.207112280822</v>
      </c>
      <c r="C50" s="15">
        <f>B50/B50*100</f>
        <v>100</v>
      </c>
      <c r="D50" s="14">
        <v>327.17831947822845</v>
      </c>
      <c r="E50" s="15">
        <f aca="true" t="shared" si="5" ref="E50:G51">D50/$B50*100</f>
        <v>7.522711865212801</v>
      </c>
      <c r="F50" s="14">
        <v>1230.378928122937</v>
      </c>
      <c r="G50" s="15">
        <f t="shared" si="5"/>
        <v>28.289729515265567</v>
      </c>
      <c r="H50" s="14">
        <v>1056.315590128614</v>
      </c>
      <c r="I50" s="15">
        <f>H50/$B50*100</f>
        <v>24.287543978899144</v>
      </c>
      <c r="J50" s="14">
        <v>1447.0681038166563</v>
      </c>
      <c r="K50" s="15">
        <f>J50/$B50*100</f>
        <v>33.2719980092597</v>
      </c>
      <c r="L50" s="14">
        <v>288.2661707343571</v>
      </c>
      <c r="M50" s="15">
        <f>L50/$B50*100</f>
        <v>6.62801663136212</v>
      </c>
      <c r="N50" s="16"/>
      <c r="O50" s="16"/>
    </row>
    <row r="51" spans="1:15" ht="13.5" customHeight="1">
      <c r="A51" s="45" t="s">
        <v>31</v>
      </c>
      <c r="B51" s="14">
        <v>3723.79288771921</v>
      </c>
      <c r="C51" s="15">
        <f>B51/B51*100</f>
        <v>100</v>
      </c>
      <c r="D51" s="14">
        <v>59.64351392319634</v>
      </c>
      <c r="E51" s="15">
        <f t="shared" si="5"/>
        <v>1.601687196940952</v>
      </c>
      <c r="F51" s="14">
        <v>329.39243045905687</v>
      </c>
      <c r="G51" s="15">
        <f t="shared" si="5"/>
        <v>8.845616294756038</v>
      </c>
      <c r="H51" s="14">
        <v>713.7689174677643</v>
      </c>
      <c r="I51" s="15">
        <f>H51/$B51*100</f>
        <v>19.167793134299192</v>
      </c>
      <c r="J51" s="14">
        <v>1354.78599062988</v>
      </c>
      <c r="K51" s="15">
        <f>J51/$B51*100</f>
        <v>36.38188351177808</v>
      </c>
      <c r="L51" s="14">
        <v>1266.2020352392979</v>
      </c>
      <c r="M51" s="15">
        <f>L51/$B51*100</f>
        <v>34.00301986222535</v>
      </c>
      <c r="N51" s="16"/>
      <c r="O51" s="16"/>
    </row>
    <row r="52" spans="1:15" ht="13.5" customHeight="1">
      <c r="A52" s="18"/>
      <c r="B52" s="42"/>
      <c r="C52" s="15"/>
      <c r="D52" s="42"/>
      <c r="E52" s="15"/>
      <c r="F52" s="42"/>
      <c r="G52" s="15"/>
      <c r="H52" s="42"/>
      <c r="I52" s="15"/>
      <c r="J52" s="42"/>
      <c r="K52" s="15"/>
      <c r="L52" s="42"/>
      <c r="M52" s="15"/>
      <c r="N52" s="16"/>
      <c r="O52" s="16"/>
    </row>
    <row r="53" spans="1:15" ht="13.5" customHeight="1">
      <c r="A53" s="18"/>
      <c r="B53" s="42"/>
      <c r="C53" s="15"/>
      <c r="D53" s="42"/>
      <c r="E53" s="15"/>
      <c r="F53" s="42"/>
      <c r="G53" s="15"/>
      <c r="H53" s="42"/>
      <c r="I53" s="15"/>
      <c r="J53" s="42"/>
      <c r="K53" s="15"/>
      <c r="L53" s="42"/>
      <c r="M53" s="15"/>
      <c r="N53" s="16"/>
      <c r="O53" s="16"/>
    </row>
    <row r="54" spans="1:15" ht="13.5" customHeight="1">
      <c r="A54" s="44" t="s">
        <v>21</v>
      </c>
      <c r="B54" s="42">
        <v>10411.226481906391</v>
      </c>
      <c r="C54" s="43">
        <f>B54/B54*100</f>
        <v>100</v>
      </c>
      <c r="D54" s="42">
        <v>1877.9633118787538</v>
      </c>
      <c r="E54" s="43">
        <f>D54/$B54*100</f>
        <v>18.03786821026759</v>
      </c>
      <c r="F54" s="42">
        <v>3275.495234541692</v>
      </c>
      <c r="G54" s="43">
        <f>F54/$B54*100</f>
        <v>31.46118509893292</v>
      </c>
      <c r="H54" s="42">
        <v>1868.3010665539696</v>
      </c>
      <c r="I54" s="43">
        <f>H54/$B54*100</f>
        <v>17.945062186485703</v>
      </c>
      <c r="J54" s="42">
        <v>2374.3535306140593</v>
      </c>
      <c r="K54" s="43">
        <f>J54/$B54*100</f>
        <v>22.80570434943889</v>
      </c>
      <c r="L54" s="42">
        <v>1015.1133383178905</v>
      </c>
      <c r="M54" s="43">
        <f>L54/$B54*100</f>
        <v>9.750180154874643</v>
      </c>
      <c r="N54" s="16"/>
      <c r="O54" s="16"/>
    </row>
    <row r="55" spans="1:15" ht="13.5" customHeight="1">
      <c r="A55" s="18"/>
      <c r="B55" s="42"/>
      <c r="C55" s="15"/>
      <c r="D55" s="42"/>
      <c r="E55" s="15"/>
      <c r="F55" s="42"/>
      <c r="G55" s="15"/>
      <c r="H55" s="42"/>
      <c r="I55" s="15"/>
      <c r="J55" s="42"/>
      <c r="K55" s="15"/>
      <c r="L55" s="42"/>
      <c r="M55" s="15"/>
      <c r="N55" s="16"/>
      <c r="O55" s="16"/>
    </row>
    <row r="56" spans="1:15" ht="13.5" customHeight="1">
      <c r="A56" s="45" t="s">
        <v>7</v>
      </c>
      <c r="B56" s="14">
        <v>5554.761366571223</v>
      </c>
      <c r="C56" s="15">
        <f>B56/B56*100</f>
        <v>100</v>
      </c>
      <c r="D56" s="14">
        <v>1152.1385410845353</v>
      </c>
      <c r="E56" s="15">
        <f aca="true" t="shared" si="6" ref="E56:G57">D56/$B56*100</f>
        <v>20.741458814381318</v>
      </c>
      <c r="F56" s="14">
        <v>1732.1150357725674</v>
      </c>
      <c r="G56" s="15">
        <f t="shared" si="6"/>
        <v>31.182528311594176</v>
      </c>
      <c r="H56" s="14">
        <v>933.8419281573562</v>
      </c>
      <c r="I56" s="15">
        <f>H56/$B56*100</f>
        <v>16.811557986581644</v>
      </c>
      <c r="J56" s="14">
        <v>1258.1604535951235</v>
      </c>
      <c r="K56" s="15">
        <f>J56/$B56*100</f>
        <v>22.650126091226593</v>
      </c>
      <c r="L56" s="14">
        <v>478.50540796163426</v>
      </c>
      <c r="M56" s="15">
        <f>L56/$B56*100</f>
        <v>8.614328796216144</v>
      </c>
      <c r="N56" s="16"/>
      <c r="O56" s="16"/>
    </row>
    <row r="57" spans="1:15" ht="13.5" customHeight="1">
      <c r="A57" s="45" t="s">
        <v>8</v>
      </c>
      <c r="B57" s="14">
        <v>4851.186279300141</v>
      </c>
      <c r="C57" s="15">
        <f>B57/B57*100</f>
        <v>100</v>
      </c>
      <c r="D57" s="14">
        <v>725.8247707942161</v>
      </c>
      <c r="E57" s="15">
        <f t="shared" si="6"/>
        <v>14.961799630149999</v>
      </c>
      <c r="F57" s="14">
        <v>1540.9750313820832</v>
      </c>
      <c r="G57" s="15">
        <f t="shared" si="6"/>
        <v>31.76491156312375</v>
      </c>
      <c r="H57" s="14">
        <v>934.4591383966088</v>
      </c>
      <c r="I57" s="15">
        <f>H57/$B57*100</f>
        <v>19.262487247375276</v>
      </c>
      <c r="J57" s="14">
        <v>1116.1930770189388</v>
      </c>
      <c r="K57" s="15">
        <f>J57/$B57*100</f>
        <v>23.008662474613672</v>
      </c>
      <c r="L57" s="14">
        <v>533.7342617082759</v>
      </c>
      <c r="M57" s="15">
        <f>L57/$B57*100</f>
        <v>11.002139084736926</v>
      </c>
      <c r="N57" s="16"/>
      <c r="O57" s="16"/>
    </row>
    <row r="58" spans="1:15" ht="13.5" customHeight="1">
      <c r="A58" s="46" t="s">
        <v>33</v>
      </c>
      <c r="B58" s="14" t="s">
        <v>34</v>
      </c>
      <c r="C58" s="38" t="s">
        <v>34</v>
      </c>
      <c r="D58" s="14" t="s">
        <v>34</v>
      </c>
      <c r="E58" s="38" t="s">
        <v>34</v>
      </c>
      <c r="F58" s="14" t="s">
        <v>34</v>
      </c>
      <c r="G58" s="38" t="s">
        <v>34</v>
      </c>
      <c r="H58" s="14" t="s">
        <v>34</v>
      </c>
      <c r="I58" s="38" t="s">
        <v>34</v>
      </c>
      <c r="J58" s="14" t="s">
        <v>34</v>
      </c>
      <c r="K58" s="38" t="s">
        <v>34</v>
      </c>
      <c r="L58" s="14" t="s">
        <v>34</v>
      </c>
      <c r="M58" s="38" t="s">
        <v>34</v>
      </c>
      <c r="N58" s="16"/>
      <c r="O58" s="16"/>
    </row>
    <row r="59" spans="1:15" ht="13.5" customHeight="1">
      <c r="A59" s="45"/>
      <c r="B59" s="14"/>
      <c r="C59" s="15"/>
      <c r="D59" s="14"/>
      <c r="E59" s="15"/>
      <c r="F59" s="14"/>
      <c r="G59" s="15"/>
      <c r="H59" s="14"/>
      <c r="I59" s="15"/>
      <c r="J59" s="14"/>
      <c r="K59" s="15"/>
      <c r="L59" s="14"/>
      <c r="M59" s="15"/>
      <c r="N59" s="16"/>
      <c r="O59" s="16"/>
    </row>
    <row r="60" spans="1:15" ht="13.5" customHeight="1">
      <c r="A60" s="45" t="s">
        <v>9</v>
      </c>
      <c r="B60" s="14">
        <v>2045.5839920753538</v>
      </c>
      <c r="C60" s="15">
        <f>B60/B60*100</f>
        <v>100</v>
      </c>
      <c r="D60" s="14">
        <v>136.93484649232428</v>
      </c>
      <c r="E60" s="15">
        <f>D60/$B60*100</f>
        <v>6.694168854606483</v>
      </c>
      <c r="F60" s="14">
        <v>1088.8360591748392</v>
      </c>
      <c r="G60" s="15">
        <f>F60/$B60*100</f>
        <v>53.22861654143847</v>
      </c>
      <c r="H60" s="14">
        <v>629.9569714118293</v>
      </c>
      <c r="I60" s="15">
        <f>H60/$B60*100</f>
        <v>30.79594745814883</v>
      </c>
      <c r="J60" s="14">
        <v>123.77110484477555</v>
      </c>
      <c r="K60" s="15">
        <f>J60/$B60*100</f>
        <v>6.050648877008623</v>
      </c>
      <c r="L60" s="14">
        <v>66.08501015158674</v>
      </c>
      <c r="M60" s="15">
        <f>L60/$B60*100</f>
        <v>3.2306182687976546</v>
      </c>
      <c r="N60" s="16"/>
      <c r="O60" s="16"/>
    </row>
    <row r="61" spans="1:15" ht="13.5" customHeight="1">
      <c r="A61" s="45" t="s">
        <v>10</v>
      </c>
      <c r="B61" s="14">
        <v>3053.7230135515347</v>
      </c>
      <c r="C61" s="15">
        <f>B61/B61*100</f>
        <v>100</v>
      </c>
      <c r="D61" s="14">
        <v>230.72998168618193</v>
      </c>
      <c r="E61" s="15">
        <f aca="true" t="shared" si="7" ref="E61:G63">D61/$B61*100</f>
        <v>7.555694496922916</v>
      </c>
      <c r="F61" s="14">
        <v>1018.7465157254429</v>
      </c>
      <c r="G61" s="15">
        <f t="shared" si="7"/>
        <v>33.360802902049144</v>
      </c>
      <c r="H61" s="14">
        <v>748.9678095479331</v>
      </c>
      <c r="I61" s="15">
        <f>H61/$B61*100</f>
        <v>24.526383245115284</v>
      </c>
      <c r="J61" s="14">
        <v>695.1222901409959</v>
      </c>
      <c r="K61" s="15">
        <f>J61/$B61*100</f>
        <v>22.763108738292416</v>
      </c>
      <c r="L61" s="14">
        <v>360.15641645098106</v>
      </c>
      <c r="M61" s="15">
        <f>L61/$B61*100</f>
        <v>11.79401061762025</v>
      </c>
      <c r="N61" s="16"/>
      <c r="O61" s="16"/>
    </row>
    <row r="62" spans="1:15" ht="13.5" customHeight="1">
      <c r="A62" s="45" t="s">
        <v>11</v>
      </c>
      <c r="B62" s="14">
        <v>3445.5487077244134</v>
      </c>
      <c r="C62" s="15">
        <f>B62/B62*100</f>
        <v>100</v>
      </c>
      <c r="D62" s="14">
        <v>758.5457880381726</v>
      </c>
      <c r="E62" s="15">
        <f t="shared" si="7"/>
        <v>22.015239150084415</v>
      </c>
      <c r="F62" s="14">
        <v>882.4611076191933</v>
      </c>
      <c r="G62" s="15">
        <f t="shared" si="7"/>
        <v>25.61162771087361</v>
      </c>
      <c r="H62" s="14">
        <v>350.9131113241318</v>
      </c>
      <c r="I62" s="15">
        <f>H62/$B62*100</f>
        <v>10.184534920009582</v>
      </c>
      <c r="J62" s="14">
        <v>1071.2427880870982</v>
      </c>
      <c r="K62" s="15">
        <f>J62/$B62*100</f>
        <v>31.090629648785097</v>
      </c>
      <c r="L62" s="14">
        <v>382.3859126558176</v>
      </c>
      <c r="M62" s="15">
        <f>L62/$B62*100</f>
        <v>11.097968570247305</v>
      </c>
      <c r="N62" s="16"/>
      <c r="O62" s="16"/>
    </row>
    <row r="63" spans="1:15" ht="13.5" customHeight="1">
      <c r="A63" s="45" t="s">
        <v>12</v>
      </c>
      <c r="B63" s="14">
        <v>1866.370768555043</v>
      </c>
      <c r="C63" s="15">
        <f>B63/B63*100</f>
        <v>100</v>
      </c>
      <c r="D63" s="14">
        <v>751.7526956620684</v>
      </c>
      <c r="E63" s="15">
        <f t="shared" si="7"/>
        <v>40.278850715395656</v>
      </c>
      <c r="F63" s="14">
        <v>285.45155202220445</v>
      </c>
      <c r="G63" s="15">
        <f t="shared" si="7"/>
        <v>15.294471861194173</v>
      </c>
      <c r="H63" s="14">
        <v>138.46317427007344</v>
      </c>
      <c r="I63" s="15">
        <f>H63/$B63*100</f>
        <v>7.418846062257639</v>
      </c>
      <c r="J63" s="14">
        <v>484.21734754119217</v>
      </c>
      <c r="K63" s="15">
        <f>J63/$B63*100</f>
        <v>25.944327659829163</v>
      </c>
      <c r="L63" s="14">
        <v>206.4859990595045</v>
      </c>
      <c r="M63" s="15">
        <f>L63/$B63*100</f>
        <v>11.063503701323365</v>
      </c>
      <c r="N63" s="16"/>
      <c r="O63" s="16"/>
    </row>
    <row r="64" spans="1:15" ht="13.5" customHeight="1">
      <c r="A64" s="45"/>
      <c r="B64" s="14"/>
      <c r="C64" s="15"/>
      <c r="D64" s="14"/>
      <c r="E64" s="15"/>
      <c r="F64" s="14"/>
      <c r="G64" s="15"/>
      <c r="H64" s="14"/>
      <c r="I64" s="15"/>
      <c r="J64" s="14"/>
      <c r="K64" s="15"/>
      <c r="L64" s="14"/>
      <c r="M64" s="15"/>
      <c r="N64" s="16"/>
      <c r="O64" s="16"/>
    </row>
    <row r="65" spans="1:15" ht="13.5" customHeight="1">
      <c r="A65" s="45" t="s">
        <v>30</v>
      </c>
      <c r="B65" s="14">
        <v>8762.490380701687</v>
      </c>
      <c r="C65" s="15">
        <f>B65/B65*100</f>
        <v>100</v>
      </c>
      <c r="D65" s="14">
        <v>1854.2954455764664</v>
      </c>
      <c r="E65" s="15">
        <f>D65/$B65*100</f>
        <v>21.161740156204054</v>
      </c>
      <c r="F65" s="14">
        <v>3155.353393143327</v>
      </c>
      <c r="G65" s="15">
        <f>F65/$B65*100</f>
        <v>36.00977868224092</v>
      </c>
      <c r="H65" s="14">
        <v>1619.865637819144</v>
      </c>
      <c r="I65" s="15">
        <f>H65/$B65*100</f>
        <v>18.486361381767676</v>
      </c>
      <c r="J65" s="14">
        <v>1823.0300008241115</v>
      </c>
      <c r="K65" s="15">
        <f>J65/$B65*100</f>
        <v>20.804930123964667</v>
      </c>
      <c r="L65" s="14">
        <v>309.94590333854325</v>
      </c>
      <c r="M65" s="15">
        <f>L65/$B65*100</f>
        <v>3.537189655821605</v>
      </c>
      <c r="N65" s="16"/>
      <c r="O65" s="16"/>
    </row>
    <row r="66" spans="1:15" ht="13.5" customHeight="1">
      <c r="A66" s="45" t="s">
        <v>31</v>
      </c>
      <c r="B66" s="14">
        <v>1648.736101204771</v>
      </c>
      <c r="C66" s="15">
        <f>B66/B66*100</f>
        <v>100</v>
      </c>
      <c r="D66" s="14">
        <v>23.667866302286804</v>
      </c>
      <c r="E66" s="15">
        <f>D66/$B66*100</f>
        <v>1.4355157435439259</v>
      </c>
      <c r="F66" s="14">
        <v>120.14184139836453</v>
      </c>
      <c r="G66" s="15">
        <f>F66/$B66*100</f>
        <v>7.2869054853941755</v>
      </c>
      <c r="H66" s="14">
        <v>248.43542873482647</v>
      </c>
      <c r="I66" s="15">
        <f>H66/$B66*100</f>
        <v>15.068234907532426</v>
      </c>
      <c r="J66" s="14">
        <v>551.3235297899499</v>
      </c>
      <c r="K66" s="15">
        <f>J66/$B66*100</f>
        <v>33.43916163339206</v>
      </c>
      <c r="L66" s="14">
        <v>705.1674349793482</v>
      </c>
      <c r="M66" s="15">
        <f>L66/$B66*100</f>
        <v>42.770182230137706</v>
      </c>
      <c r="N66" s="16"/>
      <c r="O66" s="16"/>
    </row>
    <row r="67" spans="1:15" ht="13.5" customHeight="1" thickBot="1">
      <c r="A67" s="22"/>
      <c r="B67" s="23"/>
      <c r="C67" s="24"/>
      <c r="D67" s="36"/>
      <c r="E67" s="24"/>
      <c r="F67" s="36"/>
      <c r="G67" s="24"/>
      <c r="H67" s="36"/>
      <c r="I67" s="24"/>
      <c r="J67" s="36"/>
      <c r="K67" s="24"/>
      <c r="L67" s="36"/>
      <c r="M67" s="24"/>
      <c r="N67" s="16"/>
      <c r="O67" s="16"/>
    </row>
    <row r="68" spans="1:13" ht="12">
      <c r="A68" s="47" t="s">
        <v>35</v>
      </c>
      <c r="B68" s="27"/>
      <c r="C68" s="39"/>
      <c r="D68" s="27"/>
      <c r="E68" s="39"/>
      <c r="F68" s="27"/>
      <c r="G68" s="39"/>
      <c r="H68" s="27"/>
      <c r="I68" s="39"/>
      <c r="J68" s="27"/>
      <c r="K68" s="39"/>
      <c r="L68" s="1"/>
      <c r="M68" s="2"/>
    </row>
    <row r="69" spans="1:13" ht="12">
      <c r="A69" s="48" t="s">
        <v>36</v>
      </c>
      <c r="B69" s="28"/>
      <c r="C69" s="28"/>
      <c r="D69" s="28"/>
      <c r="E69" s="28"/>
      <c r="F69" s="28"/>
      <c r="G69" s="28"/>
      <c r="H69" s="28"/>
      <c r="I69" s="28"/>
      <c r="J69" s="27"/>
      <c r="K69" s="39"/>
      <c r="L69" s="1"/>
      <c r="M69" s="2"/>
    </row>
    <row r="70" spans="1:13" ht="12">
      <c r="A70" s="48" t="s">
        <v>39</v>
      </c>
      <c r="B70" s="28"/>
      <c r="C70" s="28"/>
      <c r="D70" s="28"/>
      <c r="E70" s="28"/>
      <c r="F70" s="28"/>
      <c r="G70" s="28"/>
      <c r="H70" s="28"/>
      <c r="I70" s="28"/>
      <c r="J70" s="27"/>
      <c r="K70" s="39"/>
      <c r="L70" s="1"/>
      <c r="M70" s="2"/>
    </row>
    <row r="71" spans="1:13" ht="12">
      <c r="A71" s="48" t="s">
        <v>37</v>
      </c>
      <c r="B71" s="28"/>
      <c r="C71" s="28"/>
      <c r="D71" s="28"/>
      <c r="E71" s="28"/>
      <c r="F71" s="28"/>
      <c r="G71" s="28"/>
      <c r="H71" s="28"/>
      <c r="I71" s="28"/>
      <c r="J71" s="27"/>
      <c r="K71" s="39"/>
      <c r="L71" s="1"/>
      <c r="M71" s="2"/>
    </row>
    <row r="72" spans="1:13" ht="12">
      <c r="A72" s="49" t="s">
        <v>38</v>
      </c>
      <c r="B72" s="27"/>
      <c r="C72" s="39"/>
      <c r="D72" s="27"/>
      <c r="E72" s="39"/>
      <c r="F72" s="27"/>
      <c r="G72" s="39"/>
      <c r="H72" s="27"/>
      <c r="I72" s="39"/>
      <c r="J72" s="27"/>
      <c r="K72" s="39"/>
      <c r="L72" s="1"/>
      <c r="M72" s="2"/>
    </row>
    <row r="73" spans="1:13" ht="12.75">
      <c r="A73" s="26"/>
      <c r="B73" s="27"/>
      <c r="C73" s="39"/>
      <c r="D73" s="27"/>
      <c r="E73" s="39"/>
      <c r="F73" s="27"/>
      <c r="G73" s="39"/>
      <c r="H73" s="27"/>
      <c r="I73" s="39"/>
      <c r="J73" s="27"/>
      <c r="K73" s="39"/>
      <c r="L73" s="1"/>
      <c r="M73" s="2"/>
    </row>
    <row r="74" spans="1:13" ht="12.75">
      <c r="A74" s="26"/>
      <c r="B74" s="27"/>
      <c r="C74" s="39"/>
      <c r="D74" s="27"/>
      <c r="E74" s="39"/>
      <c r="F74" s="27"/>
      <c r="G74" s="39"/>
      <c r="H74" s="27"/>
      <c r="I74" s="39"/>
      <c r="J74" s="27"/>
      <c r="K74" s="39"/>
      <c r="L74" s="1"/>
      <c r="M74" s="2"/>
    </row>
    <row r="75" spans="1:13" ht="12">
      <c r="A75" s="28"/>
      <c r="B75" s="27"/>
      <c r="C75" s="2"/>
      <c r="D75" s="1"/>
      <c r="E75" s="2"/>
      <c r="F75" s="1"/>
      <c r="G75" s="2"/>
      <c r="H75" s="1"/>
      <c r="I75" s="2"/>
      <c r="J75" s="1"/>
      <c r="K75" s="1"/>
      <c r="L75" s="1"/>
      <c r="M75" s="1"/>
    </row>
    <row r="76" spans="1:2" ht="12">
      <c r="A76" s="28"/>
      <c r="B76" s="28"/>
    </row>
  </sheetData>
  <sheetProtection/>
  <printOptions/>
  <pageMargins left="0.7" right="0.7" top="0.75" bottom="0.75" header="0.3" footer="0.3"/>
  <pageSetup fitToHeight="1" fitToWidth="1" horizontalDpi="600" verticalDpi="600" orientation="portrait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32.140625" style="3" customWidth="1"/>
    <col min="2" max="2" width="10.8515625" style="3" customWidth="1"/>
    <col min="3" max="3" width="7.421875" style="3" customWidth="1"/>
    <col min="4" max="4" width="10.8515625" style="3" customWidth="1"/>
    <col min="5" max="5" width="6.8515625" style="3" customWidth="1"/>
    <col min="6" max="6" width="10.8515625" style="3" customWidth="1"/>
    <col min="7" max="7" width="6.8515625" style="3" customWidth="1"/>
    <col min="8" max="8" width="10.8515625" style="3" customWidth="1"/>
    <col min="9" max="9" width="6.8515625" style="3" customWidth="1"/>
    <col min="10" max="10" width="10.8515625" style="3" customWidth="1"/>
    <col min="11" max="11" width="6.8515625" style="3" customWidth="1"/>
    <col min="12" max="16384" width="9.28125" style="3" customWidth="1"/>
  </cols>
  <sheetData>
    <row r="1" spans="1:10" ht="18.75">
      <c r="A1" s="50" t="s">
        <v>46</v>
      </c>
      <c r="B1" s="50"/>
      <c r="C1" s="50"/>
      <c r="D1" s="50"/>
      <c r="E1" s="50"/>
      <c r="F1" s="50"/>
      <c r="G1" s="50"/>
      <c r="H1" s="1"/>
      <c r="I1" s="1"/>
      <c r="J1" s="1"/>
    </row>
    <row r="2" spans="1:10" ht="18.75">
      <c r="A2" s="50" t="s">
        <v>65</v>
      </c>
      <c r="B2" s="50"/>
      <c r="C2" s="50"/>
      <c r="D2" s="50"/>
      <c r="E2" s="50"/>
      <c r="F2" s="50"/>
      <c r="G2" s="50"/>
      <c r="H2" s="1"/>
      <c r="I2" s="1"/>
      <c r="J2" s="1"/>
    </row>
    <row r="3" spans="2:10" ht="12">
      <c r="B3" s="1"/>
      <c r="C3" s="1"/>
      <c r="D3" s="1"/>
      <c r="E3" s="1"/>
      <c r="F3" s="1"/>
      <c r="G3" s="1"/>
      <c r="H3" s="1"/>
      <c r="I3" s="1"/>
      <c r="J3" s="1"/>
    </row>
    <row r="4" spans="1:10" ht="12.75" customHeight="1" thickBot="1">
      <c r="A4" s="4"/>
      <c r="B4" s="4"/>
      <c r="C4" s="4"/>
      <c r="D4" s="5"/>
      <c r="E4" s="5"/>
      <c r="F4" s="5"/>
      <c r="G4" s="5"/>
      <c r="H4" s="5"/>
      <c r="I4" s="5"/>
      <c r="J4" s="5"/>
    </row>
    <row r="5" spans="1:12" ht="13.5" customHeight="1">
      <c r="A5" s="6"/>
      <c r="B5" s="7"/>
      <c r="C5" s="7"/>
      <c r="D5" s="7" t="s">
        <v>71</v>
      </c>
      <c r="E5" s="7"/>
      <c r="F5" s="7" t="s">
        <v>25</v>
      </c>
      <c r="G5" s="7"/>
      <c r="H5" s="7" t="s">
        <v>3</v>
      </c>
      <c r="I5" s="7"/>
      <c r="J5" s="7"/>
      <c r="K5" s="7"/>
      <c r="L5" s="8"/>
    </row>
    <row r="6" spans="1:12" ht="13.5" customHeight="1">
      <c r="A6" s="9"/>
      <c r="B6" s="10" t="s">
        <v>4</v>
      </c>
      <c r="C6" s="10"/>
      <c r="D6" s="10" t="s">
        <v>15</v>
      </c>
      <c r="E6" s="58"/>
      <c r="F6" s="10" t="s">
        <v>0</v>
      </c>
      <c r="G6" s="10"/>
      <c r="H6" s="10" t="s">
        <v>26</v>
      </c>
      <c r="I6" s="10"/>
      <c r="J6" s="10" t="s">
        <v>16</v>
      </c>
      <c r="K6" s="10"/>
      <c r="L6" s="8"/>
    </row>
    <row r="7" spans="1:12" ht="13.5" customHeight="1" thickBot="1">
      <c r="A7" s="11"/>
      <c r="B7" s="12" t="s">
        <v>5</v>
      </c>
      <c r="C7" s="12" t="s">
        <v>6</v>
      </c>
      <c r="D7" s="12" t="s">
        <v>72</v>
      </c>
      <c r="E7" s="12" t="s">
        <v>6</v>
      </c>
      <c r="F7" s="12" t="s">
        <v>15</v>
      </c>
      <c r="G7" s="12" t="s">
        <v>6</v>
      </c>
      <c r="H7" s="12" t="s">
        <v>15</v>
      </c>
      <c r="I7" s="12" t="s">
        <v>6</v>
      </c>
      <c r="J7" s="12" t="s">
        <v>17</v>
      </c>
      <c r="K7" s="12" t="s">
        <v>6</v>
      </c>
      <c r="L7" s="8"/>
    </row>
    <row r="8" spans="1:12" ht="13.5" customHeight="1">
      <c r="A8" s="8"/>
      <c r="B8" s="8"/>
      <c r="C8" s="8"/>
      <c r="D8" s="8"/>
      <c r="E8" s="8"/>
      <c r="F8" s="13"/>
      <c r="G8" s="13"/>
      <c r="H8" s="13"/>
      <c r="I8" s="13"/>
      <c r="J8" s="13"/>
      <c r="K8" s="8"/>
      <c r="L8" s="8"/>
    </row>
    <row r="9" spans="1:12" ht="13.5" customHeight="1">
      <c r="A9" s="41" t="s">
        <v>73</v>
      </c>
      <c r="B9" s="42">
        <v>32330</v>
      </c>
      <c r="C9" s="65">
        <f>B9/B9*100</f>
        <v>100</v>
      </c>
      <c r="D9" s="42">
        <v>8860</v>
      </c>
      <c r="E9" s="65">
        <f>D9/$B9*100</f>
        <v>27.40488710176307</v>
      </c>
      <c r="F9" s="42">
        <v>6915</v>
      </c>
      <c r="G9" s="65">
        <f>F9/$B9*100</f>
        <v>21.388802969378286</v>
      </c>
      <c r="H9" s="42">
        <v>10085</v>
      </c>
      <c r="I9" s="65">
        <f>H9/$B9*100</f>
        <v>31.19393751933189</v>
      </c>
      <c r="J9" s="42">
        <v>6470</v>
      </c>
      <c r="K9" s="65">
        <f>J9/$B9*100</f>
        <v>20.012372409526755</v>
      </c>
      <c r="L9" s="16"/>
    </row>
    <row r="10" spans="1:12" ht="13.5" customHeight="1">
      <c r="A10" s="8"/>
      <c r="B10" s="17"/>
      <c r="C10" s="17"/>
      <c r="D10" s="17"/>
      <c r="E10" s="65"/>
      <c r="F10" s="17"/>
      <c r="G10" s="65"/>
      <c r="H10" s="17"/>
      <c r="I10" s="65"/>
      <c r="J10" s="17"/>
      <c r="K10" s="65"/>
      <c r="L10" s="16"/>
    </row>
    <row r="11" spans="1:12" ht="13.5" customHeight="1">
      <c r="A11" s="63" t="s">
        <v>51</v>
      </c>
      <c r="B11" s="14">
        <v>5670</v>
      </c>
      <c r="C11" s="66">
        <f aca="true" t="shared" si="0" ref="C11:C42">B11/B11*100</f>
        <v>100</v>
      </c>
      <c r="D11" s="14">
        <v>2775</v>
      </c>
      <c r="E11" s="66">
        <f aca="true" t="shared" si="1" ref="E11:E42">D11/$B11*100</f>
        <v>48.94179894179894</v>
      </c>
      <c r="F11" s="14">
        <v>1955</v>
      </c>
      <c r="G11" s="66">
        <f aca="true" t="shared" si="2" ref="G11:G42">F11/$B11*100</f>
        <v>34.479717813051145</v>
      </c>
      <c r="H11" s="14">
        <v>725</v>
      </c>
      <c r="I11" s="66">
        <f aca="true" t="shared" si="3" ref="I11:I42">H11/$B11*100</f>
        <v>12.786596119929452</v>
      </c>
      <c r="J11" s="14">
        <v>210</v>
      </c>
      <c r="K11" s="66">
        <f aca="true" t="shared" si="4" ref="K11:K42">J11/$B11*100</f>
        <v>3.7037037037037033</v>
      </c>
      <c r="L11" s="16"/>
    </row>
    <row r="12" spans="1:12" ht="13.5" customHeight="1">
      <c r="A12" s="63" t="s">
        <v>52</v>
      </c>
      <c r="B12" s="14">
        <v>3425</v>
      </c>
      <c r="C12" s="66">
        <f t="shared" si="0"/>
        <v>100</v>
      </c>
      <c r="D12" s="14">
        <v>720</v>
      </c>
      <c r="E12" s="66">
        <f t="shared" si="1"/>
        <v>21.021897810218977</v>
      </c>
      <c r="F12" s="14">
        <v>975</v>
      </c>
      <c r="G12" s="66">
        <f t="shared" si="2"/>
        <v>28.467153284671532</v>
      </c>
      <c r="H12" s="14">
        <v>930</v>
      </c>
      <c r="I12" s="66">
        <f t="shared" si="3"/>
        <v>27.153284671532845</v>
      </c>
      <c r="J12" s="14">
        <v>805</v>
      </c>
      <c r="K12" s="66">
        <f t="shared" si="4"/>
        <v>23.503649635036496</v>
      </c>
      <c r="L12" s="16"/>
    </row>
    <row r="13" spans="1:12" ht="13.5" customHeight="1">
      <c r="A13" s="63" t="s">
        <v>53</v>
      </c>
      <c r="B13" s="14">
        <v>3355</v>
      </c>
      <c r="C13" s="66">
        <f t="shared" si="0"/>
        <v>100</v>
      </c>
      <c r="D13" s="14">
        <v>615</v>
      </c>
      <c r="E13" s="66">
        <f t="shared" si="1"/>
        <v>18.330849478390462</v>
      </c>
      <c r="F13" s="14">
        <v>625</v>
      </c>
      <c r="G13" s="66">
        <f t="shared" si="2"/>
        <v>18.628912071535023</v>
      </c>
      <c r="H13" s="14">
        <v>1080</v>
      </c>
      <c r="I13" s="66">
        <f t="shared" si="3"/>
        <v>32.190760059612515</v>
      </c>
      <c r="J13" s="14">
        <v>1035</v>
      </c>
      <c r="K13" s="66">
        <f t="shared" si="4"/>
        <v>30.849478390462</v>
      </c>
      <c r="L13" s="16"/>
    </row>
    <row r="14" spans="1:12" ht="13.5" customHeight="1">
      <c r="A14" s="63" t="s">
        <v>54</v>
      </c>
      <c r="B14" s="14">
        <v>5965</v>
      </c>
      <c r="C14" s="66">
        <f t="shared" si="0"/>
        <v>100</v>
      </c>
      <c r="D14" s="14">
        <v>1090</v>
      </c>
      <c r="E14" s="66">
        <f t="shared" si="1"/>
        <v>18.273260687342834</v>
      </c>
      <c r="F14" s="14">
        <v>1040</v>
      </c>
      <c r="G14" s="66">
        <f t="shared" si="2"/>
        <v>17.435037720033527</v>
      </c>
      <c r="H14" s="14">
        <v>2030</v>
      </c>
      <c r="I14" s="66">
        <f t="shared" si="3"/>
        <v>34.03185247275775</v>
      </c>
      <c r="J14" s="14">
        <v>1810</v>
      </c>
      <c r="K14" s="66">
        <f t="shared" si="4"/>
        <v>30.343671416596813</v>
      </c>
      <c r="L14" s="16"/>
    </row>
    <row r="15" spans="1:12" ht="13.5" customHeight="1">
      <c r="A15" s="63" t="s">
        <v>55</v>
      </c>
      <c r="B15" s="14">
        <v>6010</v>
      </c>
      <c r="C15" s="66">
        <f t="shared" si="0"/>
        <v>100</v>
      </c>
      <c r="D15" s="14">
        <v>1375</v>
      </c>
      <c r="E15" s="66">
        <f t="shared" si="1"/>
        <v>22.87853577371048</v>
      </c>
      <c r="F15" s="14">
        <v>1070</v>
      </c>
      <c r="G15" s="66">
        <f t="shared" si="2"/>
        <v>17.803660565723796</v>
      </c>
      <c r="H15" s="14">
        <v>2425</v>
      </c>
      <c r="I15" s="66">
        <f t="shared" si="3"/>
        <v>40.34941763727121</v>
      </c>
      <c r="J15" s="14">
        <v>1130</v>
      </c>
      <c r="K15" s="66">
        <f t="shared" si="4"/>
        <v>18.80199667221298</v>
      </c>
      <c r="L15" s="16"/>
    </row>
    <row r="16" spans="1:12" ht="13.5" customHeight="1">
      <c r="A16" s="63" t="s">
        <v>56</v>
      </c>
      <c r="B16" s="14">
        <v>4850</v>
      </c>
      <c r="C16" s="66">
        <f t="shared" si="0"/>
        <v>100</v>
      </c>
      <c r="D16" s="14">
        <v>1045</v>
      </c>
      <c r="E16" s="66">
        <f t="shared" si="1"/>
        <v>21.54639175257732</v>
      </c>
      <c r="F16" s="14">
        <v>865</v>
      </c>
      <c r="G16" s="66">
        <f t="shared" si="2"/>
        <v>17.835051546391753</v>
      </c>
      <c r="H16" s="14">
        <v>1935</v>
      </c>
      <c r="I16" s="66">
        <f t="shared" si="3"/>
        <v>39.896907216494846</v>
      </c>
      <c r="J16" s="14">
        <v>1010</v>
      </c>
      <c r="K16" s="66">
        <f t="shared" si="4"/>
        <v>20.824742268041238</v>
      </c>
      <c r="L16" s="16"/>
    </row>
    <row r="17" spans="1:12" ht="13.5" customHeight="1">
      <c r="A17" s="63" t="s">
        <v>57</v>
      </c>
      <c r="B17" s="14">
        <v>2175</v>
      </c>
      <c r="C17" s="66">
        <f t="shared" si="0"/>
        <v>100</v>
      </c>
      <c r="D17" s="14">
        <v>710</v>
      </c>
      <c r="E17" s="66">
        <f t="shared" si="1"/>
        <v>32.64367816091954</v>
      </c>
      <c r="F17" s="14">
        <v>305</v>
      </c>
      <c r="G17" s="66">
        <f t="shared" si="2"/>
        <v>14.022988505747128</v>
      </c>
      <c r="H17" s="14">
        <v>755</v>
      </c>
      <c r="I17" s="66">
        <f t="shared" si="3"/>
        <v>34.71264367816092</v>
      </c>
      <c r="J17" s="14">
        <v>405</v>
      </c>
      <c r="K17" s="66">
        <f t="shared" si="4"/>
        <v>18.620689655172416</v>
      </c>
      <c r="L17" s="16"/>
    </row>
    <row r="18" spans="1:12" ht="13.5" customHeight="1">
      <c r="A18" s="63" t="s">
        <v>58</v>
      </c>
      <c r="B18" s="14">
        <v>875</v>
      </c>
      <c r="C18" s="66">
        <f t="shared" si="0"/>
        <v>100</v>
      </c>
      <c r="D18" s="14">
        <v>530</v>
      </c>
      <c r="E18" s="66">
        <f t="shared" si="1"/>
        <v>60.57142857142858</v>
      </c>
      <c r="F18" s="14">
        <v>90</v>
      </c>
      <c r="G18" s="66">
        <f t="shared" si="2"/>
        <v>10.285714285714285</v>
      </c>
      <c r="H18" s="14">
        <v>205</v>
      </c>
      <c r="I18" s="66">
        <f t="shared" si="3"/>
        <v>23.42857142857143</v>
      </c>
      <c r="J18" s="14">
        <v>60</v>
      </c>
      <c r="K18" s="66">
        <f t="shared" si="4"/>
        <v>6.857142857142858</v>
      </c>
      <c r="L18" s="16"/>
    </row>
    <row r="19" spans="1:12" ht="13.5" customHeight="1">
      <c r="A19" s="18"/>
      <c r="B19" s="14"/>
      <c r="C19" s="19"/>
      <c r="D19" s="14"/>
      <c r="E19" s="66"/>
      <c r="F19" s="14"/>
      <c r="G19" s="66"/>
      <c r="H19" s="14"/>
      <c r="I19" s="66"/>
      <c r="J19" s="14"/>
      <c r="K19" s="66"/>
      <c r="L19" s="16"/>
    </row>
    <row r="20" spans="1:12" ht="13.5" customHeight="1">
      <c r="A20" s="18" t="s">
        <v>59</v>
      </c>
      <c r="B20" s="14">
        <v>15555</v>
      </c>
      <c r="C20" s="66">
        <f t="shared" si="0"/>
        <v>100</v>
      </c>
      <c r="D20" s="14">
        <v>7110</v>
      </c>
      <c r="E20" s="66">
        <f t="shared" si="1"/>
        <v>45.70877531340405</v>
      </c>
      <c r="F20" s="14">
        <v>3195</v>
      </c>
      <c r="G20" s="66">
        <f t="shared" si="2"/>
        <v>20.540019286403087</v>
      </c>
      <c r="H20" s="14">
        <v>4435</v>
      </c>
      <c r="I20" s="66">
        <f t="shared" si="3"/>
        <v>28.511732561877213</v>
      </c>
      <c r="J20" s="14">
        <v>815</v>
      </c>
      <c r="K20" s="66">
        <f t="shared" si="4"/>
        <v>5.239472838315654</v>
      </c>
      <c r="L20" s="16"/>
    </row>
    <row r="21" spans="1:12" ht="13.5" customHeight="1">
      <c r="A21" s="18" t="s">
        <v>31</v>
      </c>
      <c r="B21" s="14">
        <v>16770</v>
      </c>
      <c r="C21" s="66">
        <f t="shared" si="0"/>
        <v>100</v>
      </c>
      <c r="D21" s="14">
        <v>1755</v>
      </c>
      <c r="E21" s="66">
        <f t="shared" si="1"/>
        <v>10.465116279069768</v>
      </c>
      <c r="F21" s="14">
        <v>3725</v>
      </c>
      <c r="G21" s="66">
        <f t="shared" si="2"/>
        <v>22.212283840190818</v>
      </c>
      <c r="H21" s="14">
        <v>5640</v>
      </c>
      <c r="I21" s="66">
        <f t="shared" si="3"/>
        <v>33.631484794275494</v>
      </c>
      <c r="J21" s="14">
        <v>5650</v>
      </c>
      <c r="K21" s="66">
        <f t="shared" si="4"/>
        <v>33.691115086463924</v>
      </c>
      <c r="L21" s="16"/>
    </row>
    <row r="22" spans="1:12" ht="13.5" customHeight="1">
      <c r="A22" s="18"/>
      <c r="B22" s="14"/>
      <c r="C22" s="19"/>
      <c r="D22" s="14"/>
      <c r="E22" s="66"/>
      <c r="F22" s="14"/>
      <c r="G22" s="66"/>
      <c r="H22" s="14"/>
      <c r="I22" s="66"/>
      <c r="J22" s="14"/>
      <c r="K22" s="66"/>
      <c r="L22" s="16"/>
    </row>
    <row r="23" spans="1:12" ht="13.5" customHeight="1">
      <c r="A23" s="18" t="s">
        <v>7</v>
      </c>
      <c r="B23" s="14">
        <v>16470</v>
      </c>
      <c r="C23" s="66">
        <f t="shared" si="0"/>
        <v>100</v>
      </c>
      <c r="D23" s="14">
        <v>4745</v>
      </c>
      <c r="E23" s="66">
        <f t="shared" si="1"/>
        <v>28.809957498482085</v>
      </c>
      <c r="F23" s="14">
        <v>3505</v>
      </c>
      <c r="G23" s="66">
        <f t="shared" si="2"/>
        <v>21.281117182756525</v>
      </c>
      <c r="H23" s="14">
        <v>5535</v>
      </c>
      <c r="I23" s="66">
        <f t="shared" si="3"/>
        <v>33.60655737704918</v>
      </c>
      <c r="J23" s="14">
        <v>2695</v>
      </c>
      <c r="K23" s="66">
        <f t="shared" si="4"/>
        <v>16.36308439587128</v>
      </c>
      <c r="L23" s="16"/>
    </row>
    <row r="24" spans="1:12" ht="13.5" customHeight="1">
      <c r="A24" s="45" t="s">
        <v>59</v>
      </c>
      <c r="B24" s="14">
        <v>7720</v>
      </c>
      <c r="C24" s="66">
        <f t="shared" si="0"/>
        <v>100</v>
      </c>
      <c r="D24" s="14">
        <v>3755</v>
      </c>
      <c r="E24" s="66">
        <f t="shared" si="1"/>
        <v>48.639896373057</v>
      </c>
      <c r="F24" s="14">
        <v>1520</v>
      </c>
      <c r="G24" s="66">
        <f t="shared" si="2"/>
        <v>19.689119170984455</v>
      </c>
      <c r="H24" s="14">
        <v>2185</v>
      </c>
      <c r="I24" s="66">
        <f t="shared" si="3"/>
        <v>28.303108808290155</v>
      </c>
      <c r="J24" s="14">
        <v>260</v>
      </c>
      <c r="K24" s="66">
        <f t="shared" si="4"/>
        <v>3.3678756476683938</v>
      </c>
      <c r="L24" s="16"/>
    </row>
    <row r="25" spans="1:12" ht="13.5" customHeight="1">
      <c r="A25" s="45" t="s">
        <v>31</v>
      </c>
      <c r="B25" s="14">
        <v>8755</v>
      </c>
      <c r="C25" s="66">
        <f t="shared" si="0"/>
        <v>100</v>
      </c>
      <c r="D25" s="14">
        <v>990</v>
      </c>
      <c r="E25" s="66">
        <f t="shared" si="1"/>
        <v>11.307824100513992</v>
      </c>
      <c r="F25" s="14">
        <v>1990</v>
      </c>
      <c r="G25" s="66">
        <f t="shared" si="2"/>
        <v>22.729868646487724</v>
      </c>
      <c r="H25" s="14">
        <v>3335</v>
      </c>
      <c r="I25" s="66">
        <f t="shared" si="3"/>
        <v>38.092518560822384</v>
      </c>
      <c r="J25" s="14">
        <v>2430</v>
      </c>
      <c r="K25" s="66">
        <f t="shared" si="4"/>
        <v>27.755568246716162</v>
      </c>
      <c r="L25" s="16"/>
    </row>
    <row r="26" spans="1:12" ht="13.5" customHeight="1">
      <c r="A26" s="18"/>
      <c r="B26" s="14"/>
      <c r="C26" s="19"/>
      <c r="D26" s="14"/>
      <c r="E26" s="66"/>
      <c r="F26" s="14"/>
      <c r="G26" s="66"/>
      <c r="H26" s="14"/>
      <c r="I26" s="66"/>
      <c r="J26" s="14"/>
      <c r="K26" s="66"/>
      <c r="L26" s="16"/>
    </row>
    <row r="27" spans="1:12" ht="13.5" customHeight="1">
      <c r="A27" s="18" t="s">
        <v>8</v>
      </c>
      <c r="B27" s="14">
        <v>15855</v>
      </c>
      <c r="C27" s="66">
        <f t="shared" si="0"/>
        <v>100</v>
      </c>
      <c r="D27" s="14">
        <v>4115</v>
      </c>
      <c r="E27" s="66">
        <f t="shared" si="1"/>
        <v>25.953957742037215</v>
      </c>
      <c r="F27" s="14">
        <v>3410</v>
      </c>
      <c r="G27" s="66">
        <f t="shared" si="2"/>
        <v>21.507410911384422</v>
      </c>
      <c r="H27" s="14">
        <v>4555</v>
      </c>
      <c r="I27" s="66">
        <f t="shared" si="3"/>
        <v>28.729107537054553</v>
      </c>
      <c r="J27" s="14">
        <v>3780</v>
      </c>
      <c r="K27" s="66">
        <f t="shared" si="4"/>
        <v>23.841059602649008</v>
      </c>
      <c r="L27" s="16"/>
    </row>
    <row r="28" spans="1:12" ht="13.5" customHeight="1">
      <c r="A28" s="45" t="s">
        <v>59</v>
      </c>
      <c r="B28" s="14">
        <v>7840</v>
      </c>
      <c r="C28" s="66">
        <f t="shared" si="0"/>
        <v>100</v>
      </c>
      <c r="D28" s="14">
        <v>3350</v>
      </c>
      <c r="E28" s="66">
        <f t="shared" si="1"/>
        <v>42.72959183673469</v>
      </c>
      <c r="F28" s="14">
        <v>1675</v>
      </c>
      <c r="G28" s="66">
        <f t="shared" si="2"/>
        <v>21.364795918367346</v>
      </c>
      <c r="H28" s="14">
        <v>2255</v>
      </c>
      <c r="I28" s="66">
        <f t="shared" si="3"/>
        <v>28.762755102040817</v>
      </c>
      <c r="J28" s="14">
        <v>555</v>
      </c>
      <c r="K28" s="66">
        <f t="shared" si="4"/>
        <v>7.079081632653061</v>
      </c>
      <c r="L28" s="16"/>
    </row>
    <row r="29" spans="1:12" ht="13.5" customHeight="1">
      <c r="A29" s="45" t="s">
        <v>31</v>
      </c>
      <c r="B29" s="14">
        <v>8015</v>
      </c>
      <c r="C29" s="66">
        <f t="shared" si="0"/>
        <v>100</v>
      </c>
      <c r="D29" s="14">
        <v>765</v>
      </c>
      <c r="E29" s="66">
        <f t="shared" si="1"/>
        <v>9.544603867747972</v>
      </c>
      <c r="F29" s="14">
        <v>1730</v>
      </c>
      <c r="G29" s="66">
        <f t="shared" si="2"/>
        <v>21.584529008109794</v>
      </c>
      <c r="H29" s="14">
        <v>2310</v>
      </c>
      <c r="I29" s="66">
        <f t="shared" si="3"/>
        <v>28.82096069868996</v>
      </c>
      <c r="J29" s="14">
        <v>3220</v>
      </c>
      <c r="K29" s="66">
        <f t="shared" si="4"/>
        <v>40.174672489082965</v>
      </c>
      <c r="L29" s="16"/>
    </row>
    <row r="30" spans="1:12" ht="13.5" customHeight="1">
      <c r="A30" s="18"/>
      <c r="B30" s="14"/>
      <c r="C30" s="14"/>
      <c r="D30" s="14"/>
      <c r="E30" s="66"/>
      <c r="F30" s="14"/>
      <c r="G30" s="66"/>
      <c r="H30" s="14"/>
      <c r="I30" s="66"/>
      <c r="J30" s="14"/>
      <c r="K30" s="66"/>
      <c r="L30" s="16"/>
    </row>
    <row r="31" spans="1:12" s="56" customFormat="1" ht="13.5" customHeight="1">
      <c r="A31" s="44" t="s">
        <v>19</v>
      </c>
      <c r="B31" s="42">
        <v>15400</v>
      </c>
      <c r="C31" s="65">
        <f t="shared" si="0"/>
        <v>100</v>
      </c>
      <c r="D31" s="42">
        <v>2235</v>
      </c>
      <c r="E31" s="65">
        <f t="shared" si="1"/>
        <v>14.512987012987013</v>
      </c>
      <c r="F31" s="42">
        <v>3740</v>
      </c>
      <c r="G31" s="65">
        <f t="shared" si="2"/>
        <v>24.285714285714285</v>
      </c>
      <c r="H31" s="42">
        <v>4950</v>
      </c>
      <c r="I31" s="65">
        <f t="shared" si="3"/>
        <v>32.142857142857146</v>
      </c>
      <c r="J31" s="42">
        <v>4475</v>
      </c>
      <c r="K31" s="65">
        <f t="shared" si="4"/>
        <v>29.05844155844156</v>
      </c>
      <c r="L31" s="55"/>
    </row>
    <row r="32" spans="1:12" ht="13.5" customHeight="1">
      <c r="A32" s="44"/>
      <c r="B32" s="42"/>
      <c r="C32" s="66"/>
      <c r="D32" s="42"/>
      <c r="E32" s="65"/>
      <c r="F32" s="42"/>
      <c r="G32" s="65"/>
      <c r="H32" s="42"/>
      <c r="I32" s="65"/>
      <c r="J32" s="42"/>
      <c r="K32" s="65"/>
      <c r="L32" s="16"/>
    </row>
    <row r="33" spans="1:12" ht="13.5" customHeight="1">
      <c r="A33" s="45" t="s">
        <v>59</v>
      </c>
      <c r="B33" s="14">
        <v>3295</v>
      </c>
      <c r="C33" s="66">
        <f t="shared" si="0"/>
        <v>100</v>
      </c>
      <c r="D33" s="14">
        <v>945</v>
      </c>
      <c r="E33" s="66">
        <f t="shared" si="1"/>
        <v>28.67981790591806</v>
      </c>
      <c r="F33" s="14">
        <v>890</v>
      </c>
      <c r="G33" s="66">
        <f t="shared" si="2"/>
        <v>27.010622154779966</v>
      </c>
      <c r="H33" s="14">
        <v>1055</v>
      </c>
      <c r="I33" s="66">
        <f t="shared" si="3"/>
        <v>32.01820940819423</v>
      </c>
      <c r="J33" s="14">
        <v>415</v>
      </c>
      <c r="K33" s="66">
        <f t="shared" si="4"/>
        <v>12.5948406676783</v>
      </c>
      <c r="L33" s="16"/>
    </row>
    <row r="34" spans="1:12" ht="13.5" customHeight="1">
      <c r="A34" s="45" t="s">
        <v>31</v>
      </c>
      <c r="B34" s="14">
        <v>12105</v>
      </c>
      <c r="C34" s="66">
        <f t="shared" si="0"/>
        <v>100</v>
      </c>
      <c r="D34" s="14">
        <v>1295</v>
      </c>
      <c r="E34" s="66">
        <f t="shared" si="1"/>
        <v>10.698058653448989</v>
      </c>
      <c r="F34" s="14">
        <v>2850</v>
      </c>
      <c r="G34" s="66">
        <f t="shared" si="2"/>
        <v>23.543990086741015</v>
      </c>
      <c r="H34" s="14">
        <v>3895</v>
      </c>
      <c r="I34" s="66">
        <f t="shared" si="3"/>
        <v>32.176786451879394</v>
      </c>
      <c r="J34" s="14">
        <v>4060</v>
      </c>
      <c r="K34" s="66">
        <f t="shared" si="4"/>
        <v>33.539859562164395</v>
      </c>
      <c r="L34" s="16"/>
    </row>
    <row r="35" spans="1:12" ht="13.5" customHeight="1">
      <c r="A35" s="18"/>
      <c r="B35" s="14"/>
      <c r="C35" s="66"/>
      <c r="D35" s="14"/>
      <c r="E35" s="66"/>
      <c r="F35" s="14"/>
      <c r="G35" s="66"/>
      <c r="H35" s="14"/>
      <c r="I35" s="66"/>
      <c r="J35" s="14"/>
      <c r="K35" s="66"/>
      <c r="L35" s="16"/>
    </row>
    <row r="36" spans="1:12" ht="13.5" customHeight="1">
      <c r="A36" s="45" t="s">
        <v>7</v>
      </c>
      <c r="B36" s="14">
        <v>7750</v>
      </c>
      <c r="C36" s="66">
        <f t="shared" si="0"/>
        <v>100</v>
      </c>
      <c r="D36" s="14">
        <v>1180</v>
      </c>
      <c r="E36" s="66">
        <f t="shared" si="1"/>
        <v>15.225806451612902</v>
      </c>
      <c r="F36" s="14">
        <v>1945</v>
      </c>
      <c r="G36" s="66">
        <f t="shared" si="2"/>
        <v>25.096774193548388</v>
      </c>
      <c r="H36" s="14">
        <v>2750</v>
      </c>
      <c r="I36" s="66">
        <f t="shared" si="3"/>
        <v>35.483870967741936</v>
      </c>
      <c r="J36" s="14">
        <v>1875</v>
      </c>
      <c r="K36" s="66">
        <f t="shared" si="4"/>
        <v>24.193548387096776</v>
      </c>
      <c r="L36" s="16"/>
    </row>
    <row r="37" spans="1:12" ht="13.5" customHeight="1">
      <c r="A37" s="61" t="s">
        <v>59</v>
      </c>
      <c r="B37" s="14">
        <v>1515</v>
      </c>
      <c r="C37" s="66">
        <f t="shared" si="0"/>
        <v>100</v>
      </c>
      <c r="D37" s="14">
        <v>465</v>
      </c>
      <c r="E37" s="66">
        <f t="shared" si="1"/>
        <v>30.693069306930692</v>
      </c>
      <c r="F37" s="14">
        <v>425</v>
      </c>
      <c r="G37" s="66">
        <f t="shared" si="2"/>
        <v>28.052805280528055</v>
      </c>
      <c r="H37" s="14">
        <v>495</v>
      </c>
      <c r="I37" s="66">
        <f t="shared" si="3"/>
        <v>32.67326732673268</v>
      </c>
      <c r="J37" s="14">
        <v>130</v>
      </c>
      <c r="K37" s="66">
        <f t="shared" si="4"/>
        <v>8.58085808580858</v>
      </c>
      <c r="L37" s="16"/>
    </row>
    <row r="38" spans="1:12" ht="13.5" customHeight="1">
      <c r="A38" s="61" t="s">
        <v>31</v>
      </c>
      <c r="B38" s="14">
        <v>6230</v>
      </c>
      <c r="C38" s="66">
        <f t="shared" si="0"/>
        <v>100</v>
      </c>
      <c r="D38" s="14">
        <v>715</v>
      </c>
      <c r="E38" s="66">
        <f t="shared" si="1"/>
        <v>11.476725521669342</v>
      </c>
      <c r="F38" s="14">
        <v>1515</v>
      </c>
      <c r="G38" s="66">
        <f t="shared" si="2"/>
        <v>24.317817014446227</v>
      </c>
      <c r="H38" s="14">
        <v>2260</v>
      </c>
      <c r="I38" s="66">
        <f t="shared" si="3"/>
        <v>36.27608346709471</v>
      </c>
      <c r="J38" s="14">
        <v>1740</v>
      </c>
      <c r="K38" s="66">
        <f t="shared" si="4"/>
        <v>27.929373996789725</v>
      </c>
      <c r="L38" s="16"/>
    </row>
    <row r="39" spans="1:12" ht="13.5" customHeight="1">
      <c r="A39" s="18"/>
      <c r="B39" s="14"/>
      <c r="C39" s="66"/>
      <c r="D39" s="14"/>
      <c r="E39" s="66"/>
      <c r="F39" s="14"/>
      <c r="G39" s="66"/>
      <c r="H39" s="14"/>
      <c r="I39" s="66"/>
      <c r="J39" s="14"/>
      <c r="K39" s="66"/>
      <c r="L39" s="16"/>
    </row>
    <row r="40" spans="1:12" ht="13.5" customHeight="1">
      <c r="A40" s="45" t="s">
        <v>8</v>
      </c>
      <c r="B40" s="14">
        <v>7650</v>
      </c>
      <c r="C40" s="66">
        <f t="shared" si="0"/>
        <v>100</v>
      </c>
      <c r="D40" s="14">
        <v>1060</v>
      </c>
      <c r="E40" s="66">
        <f t="shared" si="1"/>
        <v>13.856209150326798</v>
      </c>
      <c r="F40" s="14">
        <v>1800</v>
      </c>
      <c r="G40" s="66">
        <f t="shared" si="2"/>
        <v>23.52941176470588</v>
      </c>
      <c r="H40" s="14">
        <v>2200</v>
      </c>
      <c r="I40" s="66">
        <f t="shared" si="3"/>
        <v>28.75816993464052</v>
      </c>
      <c r="J40" s="14">
        <v>2600</v>
      </c>
      <c r="K40" s="66">
        <f t="shared" si="4"/>
        <v>33.98692810457516</v>
      </c>
      <c r="L40" s="16"/>
    </row>
    <row r="41" spans="1:12" ht="13.5" customHeight="1">
      <c r="A41" s="61" t="s">
        <v>59</v>
      </c>
      <c r="B41" s="14">
        <v>1785</v>
      </c>
      <c r="C41" s="66">
        <f t="shared" si="0"/>
        <v>100</v>
      </c>
      <c r="D41" s="14">
        <v>475</v>
      </c>
      <c r="E41" s="66">
        <f t="shared" si="1"/>
        <v>26.610644257703083</v>
      </c>
      <c r="F41" s="14">
        <v>460</v>
      </c>
      <c r="G41" s="66">
        <f t="shared" si="2"/>
        <v>25.770308123249297</v>
      </c>
      <c r="H41" s="14">
        <v>565</v>
      </c>
      <c r="I41" s="66">
        <f t="shared" si="3"/>
        <v>31.652661064425768</v>
      </c>
      <c r="J41" s="14">
        <v>280</v>
      </c>
      <c r="K41" s="66">
        <f t="shared" si="4"/>
        <v>15.686274509803921</v>
      </c>
      <c r="L41" s="16"/>
    </row>
    <row r="42" spans="1:12" ht="13.5" customHeight="1">
      <c r="A42" s="61" t="s">
        <v>31</v>
      </c>
      <c r="B42" s="14">
        <v>5870</v>
      </c>
      <c r="C42" s="66">
        <f t="shared" si="0"/>
        <v>100</v>
      </c>
      <c r="D42" s="14">
        <v>580</v>
      </c>
      <c r="E42" s="66">
        <f t="shared" si="1"/>
        <v>9.880749574105621</v>
      </c>
      <c r="F42" s="14">
        <v>1335</v>
      </c>
      <c r="G42" s="66">
        <f t="shared" si="2"/>
        <v>22.7427597955707</v>
      </c>
      <c r="H42" s="14">
        <v>1630</v>
      </c>
      <c r="I42" s="66">
        <f t="shared" si="3"/>
        <v>27.76831345826235</v>
      </c>
      <c r="J42" s="14">
        <v>2320</v>
      </c>
      <c r="K42" s="66">
        <f t="shared" si="4"/>
        <v>39.522998296422486</v>
      </c>
      <c r="L42" s="16"/>
    </row>
    <row r="43" spans="1:12" ht="13.5" customHeight="1" thickBot="1">
      <c r="A43" s="22"/>
      <c r="B43" s="23"/>
      <c r="C43" s="23"/>
      <c r="D43" s="36"/>
      <c r="E43" s="36"/>
      <c r="F43" s="36"/>
      <c r="G43" s="36"/>
      <c r="H43" s="36"/>
      <c r="I43" s="36"/>
      <c r="J43" s="36"/>
      <c r="K43" s="36"/>
      <c r="L43" s="16"/>
    </row>
    <row r="44" spans="1:11" ht="12">
      <c r="A44" s="47" t="s">
        <v>35</v>
      </c>
      <c r="B44" s="27"/>
      <c r="C44" s="27"/>
      <c r="D44" s="27"/>
      <c r="E44" s="27"/>
      <c r="F44" s="27"/>
      <c r="G44" s="27"/>
      <c r="H44" s="27"/>
      <c r="I44" s="27"/>
      <c r="J44" s="1"/>
      <c r="K44" s="1"/>
    </row>
    <row r="45" spans="1:10" ht="12">
      <c r="A45" s="62" t="s">
        <v>66</v>
      </c>
      <c r="B45" s="27"/>
      <c r="C45" s="27"/>
      <c r="D45" s="27"/>
      <c r="E45" s="27"/>
      <c r="F45" s="27"/>
      <c r="G45" s="27"/>
      <c r="H45" s="27"/>
      <c r="I45" s="27"/>
      <c r="J45" s="1"/>
    </row>
    <row r="46" spans="1:10" ht="12">
      <c r="A46" s="62" t="s">
        <v>47</v>
      </c>
      <c r="B46" s="28"/>
      <c r="C46" s="28"/>
      <c r="D46" s="28"/>
      <c r="E46" s="28"/>
      <c r="F46" s="28"/>
      <c r="G46" s="28"/>
      <c r="H46" s="27"/>
      <c r="I46" s="27"/>
      <c r="J46" s="1"/>
    </row>
    <row r="47" spans="1:10" ht="12">
      <c r="A47" s="62" t="s">
        <v>62</v>
      </c>
      <c r="B47" s="28"/>
      <c r="C47" s="28"/>
      <c r="D47" s="28"/>
      <c r="E47" s="28"/>
      <c r="F47" s="28"/>
      <c r="G47" s="28"/>
      <c r="H47" s="27"/>
      <c r="I47" s="27"/>
      <c r="J47" s="1"/>
    </row>
    <row r="48" spans="1:10" ht="12">
      <c r="A48" s="62" t="s">
        <v>48</v>
      </c>
      <c r="B48" s="27"/>
      <c r="C48" s="27"/>
      <c r="D48" s="27"/>
      <c r="E48" s="27"/>
      <c r="F48" s="27"/>
      <c r="G48" s="27"/>
      <c r="H48" s="27"/>
      <c r="I48" s="27"/>
      <c r="J48" s="1"/>
    </row>
    <row r="49" spans="1:10" ht="12">
      <c r="A49" s="60"/>
      <c r="B49" s="27"/>
      <c r="C49" s="27"/>
      <c r="D49" s="1"/>
      <c r="E49" s="1"/>
      <c r="F49" s="1"/>
      <c r="G49" s="1"/>
      <c r="H49" s="1"/>
      <c r="I49" s="1"/>
      <c r="J49" s="1"/>
    </row>
    <row r="50" spans="1:3" ht="12">
      <c r="A50" s="28"/>
      <c r="B50" s="28"/>
      <c r="C50" s="28"/>
    </row>
  </sheetData>
  <sheetProtection/>
  <conditionalFormatting sqref="A11:A18">
    <cfRule type="cellIs" priority="1" dxfId="4" operator="equal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portrait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26.28125" style="3" customWidth="1"/>
    <col min="2" max="2" width="10.8515625" style="3" customWidth="1"/>
    <col min="3" max="3" width="6.8515625" style="3" customWidth="1"/>
    <col min="4" max="4" width="10.8515625" style="3" customWidth="1"/>
    <col min="5" max="5" width="6.8515625" style="3" customWidth="1"/>
    <col min="6" max="6" width="10.8515625" style="3" customWidth="1"/>
    <col min="7" max="7" width="6.8515625" style="3" customWidth="1"/>
    <col min="8" max="8" width="10.8515625" style="3" customWidth="1"/>
    <col min="9" max="9" width="6.8515625" style="3" customWidth="1"/>
    <col min="10" max="10" width="10.8515625" style="3" customWidth="1"/>
    <col min="11" max="11" width="6.8515625" style="3" customWidth="1"/>
    <col min="12" max="12" width="10.8515625" style="3" customWidth="1"/>
    <col min="13" max="13" width="6.8515625" style="3" customWidth="1"/>
    <col min="14" max="14" width="10.8515625" style="3" customWidth="1"/>
    <col min="15" max="15" width="6.8515625" style="3" customWidth="1"/>
    <col min="16" max="16384" width="9.28125" style="3" customWidth="1"/>
  </cols>
  <sheetData>
    <row r="1" spans="1:15" ht="18.75">
      <c r="A1" s="50" t="s">
        <v>18</v>
      </c>
      <c r="B1" s="50"/>
      <c r="C1" s="50"/>
      <c r="D1" s="50"/>
      <c r="E1" s="50"/>
      <c r="F1" s="50"/>
      <c r="G1" s="50"/>
      <c r="H1" s="50"/>
      <c r="I1" s="29"/>
      <c r="J1" s="1"/>
      <c r="K1" s="2"/>
      <c r="L1" s="1"/>
      <c r="M1" s="2"/>
      <c r="N1" s="1"/>
      <c r="O1" s="2"/>
    </row>
    <row r="2" spans="1:15" ht="18.75">
      <c r="A2" s="29" t="s">
        <v>29</v>
      </c>
      <c r="B2" s="29"/>
      <c r="C2" s="29"/>
      <c r="D2" s="29"/>
      <c r="E2" s="29"/>
      <c r="F2" s="29"/>
      <c r="G2" s="29"/>
      <c r="H2" s="29"/>
      <c r="I2" s="29"/>
      <c r="J2" s="1"/>
      <c r="K2" s="2"/>
      <c r="L2" s="1"/>
      <c r="M2" s="2"/>
      <c r="N2" s="1"/>
      <c r="O2" s="2"/>
    </row>
    <row r="3" spans="2:15" ht="12">
      <c r="B3" s="1"/>
      <c r="C3" s="2"/>
      <c r="D3" s="1"/>
      <c r="E3" s="2"/>
      <c r="F3" s="1"/>
      <c r="G3" s="2"/>
      <c r="H3" s="1"/>
      <c r="I3" s="2"/>
      <c r="J3" s="1"/>
      <c r="K3" s="2"/>
      <c r="L3" s="1"/>
      <c r="M3" s="2"/>
      <c r="N3" s="1"/>
      <c r="O3" s="2"/>
    </row>
    <row r="4" spans="1:15" ht="12.75" customHeight="1" thickBo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  <c r="O4" s="4"/>
    </row>
    <row r="5" spans="1:17" ht="13.5" customHeight="1">
      <c r="A5" s="6"/>
      <c r="B5" s="7"/>
      <c r="C5" s="7"/>
      <c r="D5" s="7"/>
      <c r="E5" s="7"/>
      <c r="F5" s="7" t="s">
        <v>25</v>
      </c>
      <c r="G5" s="7"/>
      <c r="H5" s="7" t="s">
        <v>25</v>
      </c>
      <c r="I5" s="7"/>
      <c r="J5" s="7" t="s">
        <v>3</v>
      </c>
      <c r="K5" s="7"/>
      <c r="L5" s="7"/>
      <c r="M5" s="7"/>
      <c r="N5" s="7"/>
      <c r="O5" s="7"/>
      <c r="P5" s="8"/>
      <c r="Q5" s="8"/>
    </row>
    <row r="6" spans="1:17" ht="13.5" customHeight="1">
      <c r="A6" s="9"/>
      <c r="B6" s="10" t="s">
        <v>4</v>
      </c>
      <c r="C6" s="10"/>
      <c r="D6" s="10" t="s">
        <v>13</v>
      </c>
      <c r="E6" s="10"/>
      <c r="F6" s="10" t="s">
        <v>1</v>
      </c>
      <c r="G6" s="10"/>
      <c r="H6" s="10" t="s">
        <v>0</v>
      </c>
      <c r="I6" s="10"/>
      <c r="J6" s="10" t="s">
        <v>26</v>
      </c>
      <c r="K6" s="10"/>
      <c r="L6" s="10" t="s">
        <v>16</v>
      </c>
      <c r="M6" s="10"/>
      <c r="N6" s="10" t="s">
        <v>27</v>
      </c>
      <c r="O6" s="10"/>
      <c r="P6" s="8"/>
      <c r="Q6" s="8"/>
    </row>
    <row r="7" spans="1:17" ht="13.5" customHeight="1" thickBot="1">
      <c r="A7" s="11"/>
      <c r="B7" s="12" t="s">
        <v>5</v>
      </c>
      <c r="C7" s="12" t="s">
        <v>6</v>
      </c>
      <c r="D7" s="12" t="s">
        <v>14</v>
      </c>
      <c r="E7" s="12" t="s">
        <v>6</v>
      </c>
      <c r="F7" s="12" t="s">
        <v>15</v>
      </c>
      <c r="G7" s="12" t="s">
        <v>6</v>
      </c>
      <c r="H7" s="12" t="s">
        <v>15</v>
      </c>
      <c r="I7" s="12" t="s">
        <v>6</v>
      </c>
      <c r="J7" s="12" t="s">
        <v>15</v>
      </c>
      <c r="K7" s="12" t="s">
        <v>6</v>
      </c>
      <c r="L7" s="12" t="s">
        <v>17</v>
      </c>
      <c r="M7" s="12" t="s">
        <v>6</v>
      </c>
      <c r="N7" s="12" t="s">
        <v>2</v>
      </c>
      <c r="O7" s="12" t="s">
        <v>6</v>
      </c>
      <c r="P7" s="8"/>
      <c r="Q7" s="8"/>
    </row>
    <row r="8" spans="1:17" ht="13.5" customHeight="1">
      <c r="A8" s="8"/>
      <c r="B8" s="8"/>
      <c r="C8" s="8"/>
      <c r="D8" s="8"/>
      <c r="E8" s="8"/>
      <c r="F8" s="8"/>
      <c r="G8" s="8"/>
      <c r="H8" s="13"/>
      <c r="I8" s="13"/>
      <c r="J8" s="13"/>
      <c r="K8" s="13"/>
      <c r="L8" s="13"/>
      <c r="M8" s="13"/>
      <c r="N8" s="8"/>
      <c r="O8" s="8"/>
      <c r="P8" s="8"/>
      <c r="Q8" s="8"/>
    </row>
    <row r="9" spans="1:17" s="56" customFormat="1" ht="13.5" customHeight="1">
      <c r="A9" s="41" t="s">
        <v>73</v>
      </c>
      <c r="B9" s="42">
        <v>34087</v>
      </c>
      <c r="C9" s="43">
        <f>B9/$B9*100</f>
        <v>100</v>
      </c>
      <c r="D9" s="42">
        <v>2220</v>
      </c>
      <c r="E9" s="43">
        <f>D9/$B9*100</f>
        <v>6.512746794965822</v>
      </c>
      <c r="F9" s="42">
        <v>6333</v>
      </c>
      <c r="G9" s="43">
        <f>F9/$B9*100</f>
        <v>18.57893038401737</v>
      </c>
      <c r="H9" s="42">
        <v>7813</v>
      </c>
      <c r="I9" s="43">
        <f>H9/$B9*100</f>
        <v>22.92076158066125</v>
      </c>
      <c r="J9" s="42">
        <v>10566</v>
      </c>
      <c r="K9" s="43">
        <f>J9/$B9*100</f>
        <v>30.997154340364364</v>
      </c>
      <c r="L9" s="42">
        <v>6698</v>
      </c>
      <c r="M9" s="43">
        <f>L9/$B9*100</f>
        <v>19.649719834541028</v>
      </c>
      <c r="N9" s="42">
        <v>459</v>
      </c>
      <c r="O9" s="43">
        <f>N9/$B9*100</f>
        <v>1.3465544049050957</v>
      </c>
      <c r="P9" s="55"/>
      <c r="Q9" s="55"/>
    </row>
    <row r="10" spans="1:17" ht="13.5" customHeight="1">
      <c r="A10" s="8"/>
      <c r="B10" s="17"/>
      <c r="C10" s="15"/>
      <c r="D10" s="17"/>
      <c r="E10" s="15"/>
      <c r="F10" s="17"/>
      <c r="G10" s="15"/>
      <c r="H10" s="17"/>
      <c r="I10" s="15"/>
      <c r="J10" s="17"/>
      <c r="K10" s="15"/>
      <c r="L10" s="17"/>
      <c r="M10" s="15"/>
      <c r="N10" s="17"/>
      <c r="O10" s="15"/>
      <c r="P10" s="16"/>
      <c r="Q10" s="16"/>
    </row>
    <row r="11" spans="1:17" ht="13.5" customHeight="1">
      <c r="A11" s="18" t="s">
        <v>7</v>
      </c>
      <c r="B11" s="19">
        <v>17346</v>
      </c>
      <c r="C11" s="15">
        <f>B11/$B11*100</f>
        <v>100</v>
      </c>
      <c r="D11" s="19">
        <v>1206</v>
      </c>
      <c r="E11" s="15">
        <f>D11/$B11*100</f>
        <v>6.9526115530958155</v>
      </c>
      <c r="F11" s="19">
        <v>3322</v>
      </c>
      <c r="G11" s="15">
        <f>F11/$B11*100</f>
        <v>19.151389369307044</v>
      </c>
      <c r="H11" s="19">
        <v>3862</v>
      </c>
      <c r="I11" s="15">
        <f>H11/$B11*100</f>
        <v>22.264499019946964</v>
      </c>
      <c r="J11" s="19">
        <v>5759</v>
      </c>
      <c r="K11" s="15">
        <f>J11/$B11*100</f>
        <v>33.20073792228756</v>
      </c>
      <c r="L11" s="19">
        <v>2953</v>
      </c>
      <c r="M11" s="15">
        <f>L11/$B11*100</f>
        <v>17.0240977747031</v>
      </c>
      <c r="N11" s="20">
        <v>245</v>
      </c>
      <c r="O11" s="15">
        <f>N11/$B11*100</f>
        <v>1.4124293785310735</v>
      </c>
      <c r="P11" s="16"/>
      <c r="Q11" s="16"/>
    </row>
    <row r="12" spans="1:17" ht="13.5" customHeight="1">
      <c r="A12" s="18" t="s">
        <v>8</v>
      </c>
      <c r="B12" s="19">
        <v>16741</v>
      </c>
      <c r="C12" s="15">
        <f>B12/$B12*100</f>
        <v>100</v>
      </c>
      <c r="D12" s="19">
        <v>1014</v>
      </c>
      <c r="E12" s="15">
        <f>D12/$B12*100</f>
        <v>6.056985843139597</v>
      </c>
      <c r="F12" s="19">
        <v>3011</v>
      </c>
      <c r="G12" s="15">
        <f>F12/$B12*100</f>
        <v>17.985783406009197</v>
      </c>
      <c r="H12" s="19">
        <v>3951</v>
      </c>
      <c r="I12" s="15">
        <f>H12/$B12*100</f>
        <v>23.600740696493638</v>
      </c>
      <c r="J12" s="19">
        <v>4807</v>
      </c>
      <c r="K12" s="15">
        <f>J12/$B12*100</f>
        <v>28.713935846126276</v>
      </c>
      <c r="L12" s="19">
        <v>3745</v>
      </c>
      <c r="M12" s="15">
        <f>L12/$B12*100</f>
        <v>22.370228779642794</v>
      </c>
      <c r="N12" s="20">
        <v>214</v>
      </c>
      <c r="O12" s="15">
        <f>N12/$B12*100</f>
        <v>1.2782987874081597</v>
      </c>
      <c r="P12" s="16"/>
      <c r="Q12" s="8"/>
    </row>
    <row r="13" spans="1:17" ht="13.5" customHeight="1">
      <c r="A13" s="18"/>
      <c r="B13" s="17"/>
      <c r="C13" s="15"/>
      <c r="D13" s="17"/>
      <c r="E13" s="15"/>
      <c r="F13" s="17"/>
      <c r="G13" s="15"/>
      <c r="H13" s="17"/>
      <c r="I13" s="15"/>
      <c r="J13" s="17"/>
      <c r="K13" s="15"/>
      <c r="L13" s="17"/>
      <c r="M13" s="15"/>
      <c r="N13" s="17"/>
      <c r="O13" s="15"/>
      <c r="P13" s="16"/>
      <c r="Q13" s="16"/>
    </row>
    <row r="14" spans="1:17" ht="13.5" customHeight="1">
      <c r="A14" s="18" t="s">
        <v>9</v>
      </c>
      <c r="B14" s="19">
        <v>6528</v>
      </c>
      <c r="C14" s="15">
        <f aca="true" t="shared" si="0" ref="C14:E17">B14/$B14*100</f>
        <v>100</v>
      </c>
      <c r="D14" s="20">
        <v>193</v>
      </c>
      <c r="E14" s="15">
        <f t="shared" si="0"/>
        <v>2.9564950980392157</v>
      </c>
      <c r="F14" s="19">
        <v>2783</v>
      </c>
      <c r="G14" s="15">
        <f>F14/$B14*100</f>
        <v>42.63174019607843</v>
      </c>
      <c r="H14" s="19">
        <v>2561</v>
      </c>
      <c r="I14" s="15">
        <f>H14/$B14*100</f>
        <v>39.23100490196079</v>
      </c>
      <c r="J14" s="20">
        <v>760</v>
      </c>
      <c r="K14" s="15">
        <f>J14/$B14*100</f>
        <v>11.642156862745098</v>
      </c>
      <c r="L14" s="20">
        <v>205</v>
      </c>
      <c r="M14" s="15">
        <f>L14/$B14*100</f>
        <v>3.1403186274509802</v>
      </c>
      <c r="N14" s="20">
        <v>26</v>
      </c>
      <c r="O14" s="15">
        <f>N14/$B14*100</f>
        <v>0.39828431372549017</v>
      </c>
      <c r="P14" s="16"/>
      <c r="Q14" s="8"/>
    </row>
    <row r="15" spans="1:17" ht="13.5" customHeight="1">
      <c r="A15" s="18" t="s">
        <v>10</v>
      </c>
      <c r="B15" s="19">
        <v>10665</v>
      </c>
      <c r="C15" s="15">
        <f t="shared" si="0"/>
        <v>100</v>
      </c>
      <c r="D15" s="20">
        <v>195</v>
      </c>
      <c r="E15" s="15">
        <f t="shared" si="0"/>
        <v>1.8284106891701828</v>
      </c>
      <c r="F15" s="19">
        <v>1878</v>
      </c>
      <c r="G15" s="15">
        <f>F15/$B15*100</f>
        <v>17.60900140646976</v>
      </c>
      <c r="H15" s="19">
        <v>2337</v>
      </c>
      <c r="I15" s="15">
        <f>H15/$B15*100</f>
        <v>21.91279887482419</v>
      </c>
      <c r="J15" s="19">
        <v>3643</v>
      </c>
      <c r="K15" s="15">
        <f>J15/$B15*100</f>
        <v>34.15846225972808</v>
      </c>
      <c r="L15" s="19">
        <v>2558</v>
      </c>
      <c r="M15" s="15">
        <f>L15/$B15*100</f>
        <v>23.98499765588373</v>
      </c>
      <c r="N15" s="20">
        <v>54</v>
      </c>
      <c r="O15" s="15">
        <f>N15/$B15*100</f>
        <v>0.5063291139240507</v>
      </c>
      <c r="P15" s="16"/>
      <c r="Q15" s="8"/>
    </row>
    <row r="16" spans="1:17" ht="13.5" customHeight="1">
      <c r="A16" s="18" t="s">
        <v>11</v>
      </c>
      <c r="B16" s="19">
        <v>12104</v>
      </c>
      <c r="C16" s="15">
        <f t="shared" si="0"/>
        <v>100</v>
      </c>
      <c r="D16" s="20">
        <v>962</v>
      </c>
      <c r="E16" s="15">
        <f t="shared" si="0"/>
        <v>7.9477858559153995</v>
      </c>
      <c r="F16" s="19">
        <v>1235</v>
      </c>
      <c r="G16" s="15">
        <f>F16/$B16*100</f>
        <v>10.20323859881031</v>
      </c>
      <c r="H16" s="19">
        <v>2168</v>
      </c>
      <c r="I16" s="15">
        <f>H16/$B16*100</f>
        <v>17.911434236615996</v>
      </c>
      <c r="J16" s="19">
        <v>4692</v>
      </c>
      <c r="K16" s="15">
        <f>J16/$B16*100</f>
        <v>38.764044943820224</v>
      </c>
      <c r="L16" s="19">
        <v>2944</v>
      </c>
      <c r="M16" s="15">
        <f>L16/$B16*100</f>
        <v>24.322538003965633</v>
      </c>
      <c r="N16" s="20">
        <v>102</v>
      </c>
      <c r="O16" s="15">
        <f>N16/$B16*100</f>
        <v>0.8426966292134831</v>
      </c>
      <c r="P16" s="16"/>
      <c r="Q16" s="8"/>
    </row>
    <row r="17" spans="1:17" ht="13.5" customHeight="1">
      <c r="A17" s="18" t="s">
        <v>12</v>
      </c>
      <c r="B17" s="19">
        <v>4789</v>
      </c>
      <c r="C17" s="15">
        <f t="shared" si="0"/>
        <v>100</v>
      </c>
      <c r="D17" s="20">
        <v>870</v>
      </c>
      <c r="E17" s="15">
        <f t="shared" si="0"/>
        <v>18.166631864689915</v>
      </c>
      <c r="F17" s="20">
        <v>436</v>
      </c>
      <c r="G17" s="15">
        <f>F17/$B17*100</f>
        <v>9.104197118396325</v>
      </c>
      <c r="H17" s="20">
        <v>745</v>
      </c>
      <c r="I17" s="15">
        <f>H17/$B17*100</f>
        <v>15.55648360826895</v>
      </c>
      <c r="J17" s="19">
        <v>1471</v>
      </c>
      <c r="K17" s="15">
        <f>J17/$B17*100</f>
        <v>30.71622468156191</v>
      </c>
      <c r="L17" s="20">
        <v>992</v>
      </c>
      <c r="M17" s="15">
        <f>L17/$B17*100</f>
        <v>20.714136562956774</v>
      </c>
      <c r="N17" s="20">
        <v>276</v>
      </c>
      <c r="O17" s="15">
        <f>N17/$B17*100</f>
        <v>5.76320735017749</v>
      </c>
      <c r="P17" s="16"/>
      <c r="Q17" s="8"/>
    </row>
    <row r="18" spans="1:17" ht="13.5" customHeight="1">
      <c r="A18" s="8"/>
      <c r="B18" s="17"/>
      <c r="C18" s="15"/>
      <c r="D18" s="17"/>
      <c r="E18" s="15"/>
      <c r="F18" s="17"/>
      <c r="G18" s="15"/>
      <c r="H18" s="17"/>
      <c r="I18" s="15"/>
      <c r="J18" s="17"/>
      <c r="K18" s="15"/>
      <c r="L18" s="17"/>
      <c r="M18" s="15"/>
      <c r="N18" s="17"/>
      <c r="O18" s="15"/>
      <c r="P18" s="16"/>
      <c r="Q18" s="16"/>
    </row>
    <row r="19" spans="1:17" ht="13.5" customHeight="1">
      <c r="A19" s="18" t="s">
        <v>30</v>
      </c>
      <c r="B19" s="19">
        <v>16837</v>
      </c>
      <c r="C19" s="15">
        <f>B19/$B19*100</f>
        <v>100</v>
      </c>
      <c r="D19" s="19">
        <v>2024</v>
      </c>
      <c r="E19" s="15">
        <f>D19/$B19*100</f>
        <v>12.02114390924749</v>
      </c>
      <c r="F19" s="19">
        <v>5171</v>
      </c>
      <c r="G19" s="15">
        <f>F19/$B19*100</f>
        <v>30.712122112015205</v>
      </c>
      <c r="H19" s="19">
        <v>3589</v>
      </c>
      <c r="I19" s="15">
        <f>H19/$B19*100</f>
        <v>21.31614895765279</v>
      </c>
      <c r="J19" s="19">
        <v>4816</v>
      </c>
      <c r="K19" s="15">
        <f>J19/$B19*100</f>
        <v>28.60367048761656</v>
      </c>
      <c r="L19" s="20">
        <v>790</v>
      </c>
      <c r="M19" s="15">
        <f>L19/$B19*100</f>
        <v>4.692047276830789</v>
      </c>
      <c r="N19" s="20">
        <v>447</v>
      </c>
      <c r="O19" s="15">
        <f>N19/$B19*100</f>
        <v>2.6548672566371683</v>
      </c>
      <c r="P19" s="16"/>
      <c r="Q19" s="16"/>
    </row>
    <row r="20" spans="1:17" ht="13.5" customHeight="1">
      <c r="A20" s="18" t="s">
        <v>31</v>
      </c>
      <c r="B20" s="19">
        <v>17250</v>
      </c>
      <c r="C20" s="15">
        <f>B20/$B20*100</f>
        <v>100</v>
      </c>
      <c r="D20" s="20">
        <v>195</v>
      </c>
      <c r="E20" s="15">
        <f>D20/$B20*100</f>
        <v>1.1304347826086958</v>
      </c>
      <c r="F20" s="19">
        <v>1161</v>
      </c>
      <c r="G20" s="15">
        <f>F20/$B20*100</f>
        <v>6.730434782608697</v>
      </c>
      <c r="H20" s="19">
        <v>4224</v>
      </c>
      <c r="I20" s="15">
        <f>H20/$B20*100</f>
        <v>24.48695652173913</v>
      </c>
      <c r="J20" s="19">
        <v>5750</v>
      </c>
      <c r="K20" s="15">
        <f>J20/$B20*100</f>
        <v>33.33333333333333</v>
      </c>
      <c r="L20" s="19">
        <v>5908</v>
      </c>
      <c r="M20" s="15">
        <f>L20/$B20*100</f>
        <v>34.24927536231884</v>
      </c>
      <c r="N20" s="20">
        <v>11</v>
      </c>
      <c r="O20" s="15">
        <f>N20/$B20*100</f>
        <v>0.06376811594202898</v>
      </c>
      <c r="P20" s="16"/>
      <c r="Q20" s="8"/>
    </row>
    <row r="21" spans="1:17" ht="13.5" customHeight="1">
      <c r="A21" s="8"/>
      <c r="B21" s="14"/>
      <c r="C21" s="15"/>
      <c r="D21" s="14"/>
      <c r="E21" s="15"/>
      <c r="F21" s="14"/>
      <c r="G21" s="15"/>
      <c r="H21" s="14"/>
      <c r="I21" s="15"/>
      <c r="J21" s="14"/>
      <c r="K21" s="15"/>
      <c r="L21" s="14"/>
      <c r="M21" s="15"/>
      <c r="N21" s="14"/>
      <c r="O21" s="15"/>
      <c r="P21" s="16"/>
      <c r="Q21" s="16"/>
    </row>
    <row r="22" spans="1:17" ht="13.5" customHeight="1">
      <c r="A22" s="8"/>
      <c r="B22" s="14"/>
      <c r="C22" s="15"/>
      <c r="D22" s="14"/>
      <c r="E22" s="15"/>
      <c r="F22" s="14"/>
      <c r="G22" s="15"/>
      <c r="H22" s="14"/>
      <c r="I22" s="15"/>
      <c r="J22" s="14"/>
      <c r="K22" s="15"/>
      <c r="L22" s="14"/>
      <c r="M22" s="15"/>
      <c r="N22" s="14"/>
      <c r="O22" s="15"/>
      <c r="P22" s="16"/>
      <c r="Q22" s="16"/>
    </row>
    <row r="23" spans="1:17" s="56" customFormat="1" ht="13.5" customHeight="1">
      <c r="A23" s="41" t="s">
        <v>19</v>
      </c>
      <c r="B23" s="42">
        <v>15921</v>
      </c>
      <c r="C23" s="43">
        <f>B23/B23*100</f>
        <v>100</v>
      </c>
      <c r="D23" s="42">
        <v>249</v>
      </c>
      <c r="E23" s="43">
        <f>D23/$B23*100</f>
        <v>1.5639721123045034</v>
      </c>
      <c r="F23" s="42">
        <v>1506</v>
      </c>
      <c r="G23" s="43">
        <f>F23/$B23*100</f>
        <v>9.459204823817599</v>
      </c>
      <c r="H23" s="42">
        <v>4359</v>
      </c>
      <c r="I23" s="43">
        <f>H23/$B23*100</f>
        <v>27.378933484077635</v>
      </c>
      <c r="J23" s="42">
        <v>5136</v>
      </c>
      <c r="K23" s="43">
        <f>J23/$B23*100</f>
        <v>32.25928019596759</v>
      </c>
      <c r="L23" s="42">
        <v>4624</v>
      </c>
      <c r="M23" s="43">
        <f>L23/$B23*100</f>
        <v>29.043401796369572</v>
      </c>
      <c r="N23" s="42">
        <v>47</v>
      </c>
      <c r="O23" s="43">
        <f>N23/$B23*100</f>
        <v>0.29520758746309905</v>
      </c>
      <c r="P23" s="55"/>
      <c r="Q23" s="55"/>
    </row>
    <row r="24" spans="1:17" ht="13.5" customHeight="1">
      <c r="A24" s="8"/>
      <c r="B24" s="14"/>
      <c r="C24" s="15"/>
      <c r="D24" s="14"/>
      <c r="E24" s="15"/>
      <c r="F24" s="14"/>
      <c r="G24" s="15"/>
      <c r="H24" s="14"/>
      <c r="I24" s="15"/>
      <c r="J24" s="14"/>
      <c r="K24" s="15"/>
      <c r="L24" s="14"/>
      <c r="M24" s="15"/>
      <c r="N24" s="14"/>
      <c r="O24" s="15"/>
      <c r="P24" s="16"/>
      <c r="Q24" s="16"/>
    </row>
    <row r="25" spans="1:17" ht="13.5" customHeight="1">
      <c r="A25" s="18" t="s">
        <v>7</v>
      </c>
      <c r="B25" s="19">
        <v>7983</v>
      </c>
      <c r="C25" s="15">
        <f>B25/B25*100</f>
        <v>100</v>
      </c>
      <c r="D25" s="20">
        <v>142</v>
      </c>
      <c r="E25" s="15">
        <f>D25/$B25*100</f>
        <v>1.778779907303019</v>
      </c>
      <c r="F25" s="20">
        <v>739</v>
      </c>
      <c r="G25" s="15">
        <f>F25/$B25*100</f>
        <v>9.257171489415008</v>
      </c>
      <c r="H25" s="19">
        <v>2225</v>
      </c>
      <c r="I25" s="15">
        <f>H25/$B25*100</f>
        <v>27.871727420769133</v>
      </c>
      <c r="J25" s="19">
        <v>2811</v>
      </c>
      <c r="K25" s="15">
        <f>J25/$B25*100</f>
        <v>35.212326193160465</v>
      </c>
      <c r="L25" s="19">
        <v>2053</v>
      </c>
      <c r="M25" s="15">
        <f>L25/$B25*100</f>
        <v>25.71714894150069</v>
      </c>
      <c r="N25" s="20">
        <v>12</v>
      </c>
      <c r="O25" s="15">
        <f>N25/$B25*100</f>
        <v>0.1503194287861706</v>
      </c>
      <c r="P25" s="16"/>
      <c r="Q25" s="16"/>
    </row>
    <row r="26" spans="1:17" ht="13.5" customHeight="1">
      <c r="A26" s="18" t="s">
        <v>8</v>
      </c>
      <c r="B26" s="19">
        <v>7938</v>
      </c>
      <c r="C26" s="15">
        <f>B26/B26*100</f>
        <v>100</v>
      </c>
      <c r="D26" s="20">
        <v>107</v>
      </c>
      <c r="E26" s="15">
        <f>D26/$B26*100</f>
        <v>1.347946586041824</v>
      </c>
      <c r="F26" s="20">
        <v>767</v>
      </c>
      <c r="G26" s="15">
        <f>F26/$B26*100</f>
        <v>9.662383471907281</v>
      </c>
      <c r="H26" s="19">
        <v>2134</v>
      </c>
      <c r="I26" s="15">
        <f>H26/$B26*100</f>
        <v>26.883345930964982</v>
      </c>
      <c r="J26" s="19">
        <v>2325</v>
      </c>
      <c r="K26" s="15">
        <f>J26/$B26*100</f>
        <v>29.28949357520786</v>
      </c>
      <c r="L26" s="19">
        <v>2571</v>
      </c>
      <c r="M26" s="15">
        <f>L26/$B26*100</f>
        <v>32.38851095993953</v>
      </c>
      <c r="N26" s="20">
        <v>35</v>
      </c>
      <c r="O26" s="15">
        <f>N26/$B26*100</f>
        <v>0.4409171075837742</v>
      </c>
      <c r="P26" s="16"/>
      <c r="Q26" s="16"/>
    </row>
    <row r="27" spans="1:17" ht="13.5" customHeight="1">
      <c r="A27" s="18"/>
      <c r="B27" s="14"/>
      <c r="C27" s="15"/>
      <c r="D27" s="14"/>
      <c r="E27" s="15"/>
      <c r="F27" s="14"/>
      <c r="G27" s="15"/>
      <c r="H27" s="14"/>
      <c r="I27" s="15"/>
      <c r="J27" s="14"/>
      <c r="K27" s="15"/>
      <c r="L27" s="14"/>
      <c r="M27" s="15"/>
      <c r="N27" s="14"/>
      <c r="O27" s="15"/>
      <c r="P27" s="16"/>
      <c r="Q27" s="16"/>
    </row>
    <row r="28" spans="1:17" ht="13.5" customHeight="1">
      <c r="A28" s="18" t="s">
        <v>9</v>
      </c>
      <c r="B28" s="19">
        <v>2784</v>
      </c>
      <c r="C28" s="15">
        <f>B28/B28*100</f>
        <v>100</v>
      </c>
      <c r="D28" s="20">
        <v>25</v>
      </c>
      <c r="E28" s="15">
        <f>D28/$B28*100</f>
        <v>0.8979885057471264</v>
      </c>
      <c r="F28" s="20">
        <v>770</v>
      </c>
      <c r="G28" s="15">
        <f>F28/$B28*100</f>
        <v>27.65804597701149</v>
      </c>
      <c r="H28" s="19">
        <v>1412</v>
      </c>
      <c r="I28" s="15">
        <f>H28/$B28*100</f>
        <v>50.7183908045977</v>
      </c>
      <c r="J28" s="20">
        <v>426</v>
      </c>
      <c r="K28" s="15">
        <f>J28/$B28*100</f>
        <v>15.301724137931034</v>
      </c>
      <c r="L28" s="20">
        <v>151</v>
      </c>
      <c r="M28" s="15">
        <f>L28/$B28*100</f>
        <v>5.4238505747126435</v>
      </c>
      <c r="N28" s="15">
        <v>0</v>
      </c>
      <c r="O28" s="15">
        <f>N28/$B28*100</f>
        <v>0</v>
      </c>
      <c r="P28" s="16"/>
      <c r="Q28" s="16"/>
    </row>
    <row r="29" spans="1:17" ht="13.5" customHeight="1">
      <c r="A29" s="18" t="s">
        <v>10</v>
      </c>
      <c r="B29" s="19">
        <v>5493</v>
      </c>
      <c r="C29" s="15">
        <f>B29/B29*100</f>
        <v>100</v>
      </c>
      <c r="D29" s="20">
        <v>18</v>
      </c>
      <c r="E29" s="15">
        <f aca="true" t="shared" si="1" ref="E29:G31">D29/$B29*100</f>
        <v>0.3276897870016384</v>
      </c>
      <c r="F29" s="20">
        <v>392</v>
      </c>
      <c r="G29" s="15">
        <f t="shared" si="1"/>
        <v>7.136355361369015</v>
      </c>
      <c r="H29" s="19">
        <v>1234</v>
      </c>
      <c r="I29" s="15">
        <f>H29/$B29*100</f>
        <v>22.46495539777899</v>
      </c>
      <c r="J29" s="19">
        <v>2146</v>
      </c>
      <c r="K29" s="15">
        <f>J29/$B29*100</f>
        <v>39.06790460586201</v>
      </c>
      <c r="L29" s="19">
        <v>1703</v>
      </c>
      <c r="M29" s="15">
        <f>L29/$B29*100</f>
        <v>31.00309484798835</v>
      </c>
      <c r="N29" s="15">
        <v>0</v>
      </c>
      <c r="O29" s="15">
        <f>N29/$B29*100</f>
        <v>0</v>
      </c>
      <c r="P29" s="16"/>
      <c r="Q29" s="16"/>
    </row>
    <row r="30" spans="1:17" ht="13.5" customHeight="1">
      <c r="A30" s="18" t="s">
        <v>11</v>
      </c>
      <c r="B30" s="19">
        <v>5863</v>
      </c>
      <c r="C30" s="15">
        <f>B30/B30*100</f>
        <v>100</v>
      </c>
      <c r="D30" s="20">
        <v>171</v>
      </c>
      <c r="E30" s="15">
        <f t="shared" si="1"/>
        <v>2.916595599522429</v>
      </c>
      <c r="F30" s="20">
        <v>240</v>
      </c>
      <c r="G30" s="15">
        <f t="shared" si="1"/>
        <v>4.0934675081016545</v>
      </c>
      <c r="H30" s="19">
        <v>1293</v>
      </c>
      <c r="I30" s="15">
        <f>H30/$B30*100</f>
        <v>22.053556199897663</v>
      </c>
      <c r="J30" s="19">
        <v>2052</v>
      </c>
      <c r="K30" s="15">
        <f>J30/$B30*100</f>
        <v>34.99914719426915</v>
      </c>
      <c r="L30" s="19">
        <v>2105</v>
      </c>
      <c r="M30" s="15">
        <f>L30/$B30*100</f>
        <v>35.90312126897493</v>
      </c>
      <c r="N30" s="21">
        <v>3</v>
      </c>
      <c r="O30" s="15">
        <f>N30/$B30*100</f>
        <v>0.051168343851270684</v>
      </c>
      <c r="P30" s="16"/>
      <c r="Q30" s="16"/>
    </row>
    <row r="31" spans="1:17" ht="13.5" customHeight="1">
      <c r="A31" s="18" t="s">
        <v>12</v>
      </c>
      <c r="B31" s="19">
        <v>1781</v>
      </c>
      <c r="C31" s="15">
        <f>B31/B31*100</f>
        <v>100</v>
      </c>
      <c r="D31" s="20">
        <v>36</v>
      </c>
      <c r="E31" s="15">
        <f t="shared" si="1"/>
        <v>2.021336327905671</v>
      </c>
      <c r="F31" s="20">
        <v>103</v>
      </c>
      <c r="G31" s="15">
        <f t="shared" si="1"/>
        <v>5.783267827063447</v>
      </c>
      <c r="H31" s="20">
        <v>421</v>
      </c>
      <c r="I31" s="15">
        <f>H31/$B31*100</f>
        <v>23.638405390230208</v>
      </c>
      <c r="J31" s="20">
        <v>512</v>
      </c>
      <c r="K31" s="15">
        <f>J31/$B31*100</f>
        <v>28.7478944413251</v>
      </c>
      <c r="L31" s="20">
        <v>667</v>
      </c>
      <c r="M31" s="15">
        <f>L31/$B31*100</f>
        <v>37.450870297585624</v>
      </c>
      <c r="N31" s="21">
        <v>44</v>
      </c>
      <c r="O31" s="15">
        <f>N31/$B31*100</f>
        <v>2.470522178551376</v>
      </c>
      <c r="P31" s="16"/>
      <c r="Q31" s="16"/>
    </row>
    <row r="32" spans="1:17" ht="13.5" customHeight="1">
      <c r="A32" s="18"/>
      <c r="B32" s="14"/>
      <c r="C32" s="15"/>
      <c r="D32" s="14"/>
      <c r="E32" s="15"/>
      <c r="F32" s="14"/>
      <c r="G32" s="15"/>
      <c r="H32" s="14"/>
      <c r="I32" s="15"/>
      <c r="J32" s="14"/>
      <c r="K32" s="15"/>
      <c r="L32" s="14"/>
      <c r="M32" s="15"/>
      <c r="N32" s="14"/>
      <c r="O32" s="15"/>
      <c r="P32" s="16"/>
      <c r="Q32" s="16"/>
    </row>
    <row r="33" spans="1:17" ht="13.5" customHeight="1">
      <c r="A33" s="18" t="s">
        <v>30</v>
      </c>
      <c r="B33" s="19">
        <v>3609</v>
      </c>
      <c r="C33" s="15">
        <f>B33/B33*100</f>
        <v>100</v>
      </c>
      <c r="D33" s="20">
        <v>117</v>
      </c>
      <c r="E33" s="15">
        <f aca="true" t="shared" si="2" ref="E33:G34">D33/$B33*100</f>
        <v>3.2418952618453867</v>
      </c>
      <c r="F33" s="20">
        <v>682</v>
      </c>
      <c r="G33" s="15">
        <f t="shared" si="2"/>
        <v>18.897201440842338</v>
      </c>
      <c r="H33" s="19">
        <v>1070</v>
      </c>
      <c r="I33" s="15">
        <f>H33/$B33*100</f>
        <v>29.648101967303965</v>
      </c>
      <c r="J33" s="19">
        <v>1297</v>
      </c>
      <c r="K33" s="15">
        <f>J33/$B33*100</f>
        <v>35.93793294541424</v>
      </c>
      <c r="L33" s="20">
        <v>396</v>
      </c>
      <c r="M33" s="15">
        <f>L33/$B33*100</f>
        <v>10.972568578553615</v>
      </c>
      <c r="N33" s="21">
        <v>47</v>
      </c>
      <c r="O33" s="15">
        <f>N33/$B33*100</f>
        <v>1.3022998060404543</v>
      </c>
      <c r="P33" s="16"/>
      <c r="Q33" s="16"/>
    </row>
    <row r="34" spans="1:17" ht="13.5" customHeight="1">
      <c r="A34" s="18" t="s">
        <v>31</v>
      </c>
      <c r="B34" s="19">
        <v>12312</v>
      </c>
      <c r="C34" s="15">
        <f>B34/B34*100</f>
        <v>100</v>
      </c>
      <c r="D34" s="20">
        <v>132</v>
      </c>
      <c r="E34" s="15">
        <f t="shared" si="2"/>
        <v>1.0721247563352825</v>
      </c>
      <c r="F34" s="20">
        <v>824</v>
      </c>
      <c r="G34" s="15">
        <f t="shared" si="2"/>
        <v>6.692657569850552</v>
      </c>
      <c r="H34" s="19">
        <v>3290</v>
      </c>
      <c r="I34" s="15">
        <f>H34/$B34*100</f>
        <v>26.721897335932425</v>
      </c>
      <c r="J34" s="19">
        <v>3839</v>
      </c>
      <c r="K34" s="15">
        <f>J34/$B34*100</f>
        <v>31.180961663417804</v>
      </c>
      <c r="L34" s="19">
        <v>4228</v>
      </c>
      <c r="M34" s="15">
        <f>L34/$B34*100</f>
        <v>34.3404808317089</v>
      </c>
      <c r="N34" s="15">
        <v>0</v>
      </c>
      <c r="O34" s="15">
        <f>N34/$B34*100</f>
        <v>0</v>
      </c>
      <c r="P34" s="16"/>
      <c r="Q34" s="16"/>
    </row>
    <row r="35" spans="1:17" ht="13.5" customHeight="1">
      <c r="A35" s="8"/>
      <c r="B35" s="14"/>
      <c r="C35" s="15"/>
      <c r="D35" s="14"/>
      <c r="E35" s="15"/>
      <c r="F35" s="14"/>
      <c r="G35" s="15"/>
      <c r="H35" s="14"/>
      <c r="I35" s="15"/>
      <c r="J35" s="14"/>
      <c r="K35" s="15"/>
      <c r="L35" s="14"/>
      <c r="M35" s="15"/>
      <c r="N35" s="14"/>
      <c r="O35" s="15"/>
      <c r="P35" s="16"/>
      <c r="Q35" s="16"/>
    </row>
    <row r="36" spans="1:17" ht="13.5" customHeight="1">
      <c r="A36" s="8"/>
      <c r="B36" s="14"/>
      <c r="C36" s="15"/>
      <c r="D36" s="14"/>
      <c r="E36" s="15"/>
      <c r="F36" s="14"/>
      <c r="G36" s="15"/>
      <c r="H36" s="14"/>
      <c r="I36" s="15"/>
      <c r="J36" s="14"/>
      <c r="K36" s="15"/>
      <c r="L36" s="14"/>
      <c r="M36" s="15"/>
      <c r="N36" s="14"/>
      <c r="O36" s="15"/>
      <c r="P36" s="16"/>
      <c r="Q36" s="16"/>
    </row>
    <row r="37" spans="1:17" s="56" customFormat="1" ht="13.5" customHeight="1">
      <c r="A37" s="41" t="s">
        <v>20</v>
      </c>
      <c r="B37" s="42">
        <v>7538</v>
      </c>
      <c r="C37" s="43">
        <f>B37/B37*100</f>
        <v>100</v>
      </c>
      <c r="D37" s="42">
        <v>385</v>
      </c>
      <c r="E37" s="43">
        <f>D37/$B37*100</f>
        <v>5.107455558503582</v>
      </c>
      <c r="F37" s="42">
        <v>1410</v>
      </c>
      <c r="G37" s="43">
        <f>F37/$B37*100</f>
        <v>18.705226850623507</v>
      </c>
      <c r="H37" s="42">
        <v>1502</v>
      </c>
      <c r="I37" s="43">
        <f>H37/$B37*100</f>
        <v>19.92570973733086</v>
      </c>
      <c r="J37" s="42">
        <v>2943</v>
      </c>
      <c r="K37" s="43">
        <f>J37/$B37*100</f>
        <v>39.042186256301406</v>
      </c>
      <c r="L37" s="42">
        <v>1215</v>
      </c>
      <c r="M37" s="43">
        <f>L37/$B37*100</f>
        <v>16.118333775537277</v>
      </c>
      <c r="N37" s="42">
        <v>85</v>
      </c>
      <c r="O37" s="43">
        <f>N37/$B37*100</f>
        <v>1.1276200583709206</v>
      </c>
      <c r="P37" s="55"/>
      <c r="Q37" s="55"/>
    </row>
    <row r="38" spans="1:17" ht="13.5" customHeight="1">
      <c r="A38" s="8"/>
      <c r="B38" s="14"/>
      <c r="C38" s="15"/>
      <c r="D38" s="14"/>
      <c r="E38" s="15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6"/>
      <c r="Q38" s="16"/>
    </row>
    <row r="39" spans="1:17" ht="13.5" customHeight="1">
      <c r="A39" s="18" t="s">
        <v>7</v>
      </c>
      <c r="B39" s="19">
        <v>3781</v>
      </c>
      <c r="C39" s="15">
        <f>B39/B39*100</f>
        <v>100</v>
      </c>
      <c r="D39" s="20">
        <v>189</v>
      </c>
      <c r="E39" s="15">
        <f aca="true" t="shared" si="3" ref="E39:G40">D39/$B39*100</f>
        <v>4.99867759851891</v>
      </c>
      <c r="F39" s="20">
        <v>732</v>
      </c>
      <c r="G39" s="15">
        <f t="shared" si="3"/>
        <v>19.359957683152604</v>
      </c>
      <c r="H39" s="20">
        <v>680</v>
      </c>
      <c r="I39" s="15">
        <f>H39/$B39*100</f>
        <v>17.984660142819358</v>
      </c>
      <c r="J39" s="19">
        <v>1594</v>
      </c>
      <c r="K39" s="15">
        <f>J39/$B39*100</f>
        <v>42.158159217138326</v>
      </c>
      <c r="L39" s="20">
        <v>541</v>
      </c>
      <c r="M39" s="15">
        <f>L39/$B39*100</f>
        <v>14.308384025390108</v>
      </c>
      <c r="N39" s="21">
        <v>46</v>
      </c>
      <c r="O39" s="15">
        <f>N39/$B39*100</f>
        <v>1.216609362602486</v>
      </c>
      <c r="P39" s="16"/>
      <c r="Q39" s="16"/>
    </row>
    <row r="40" spans="1:17" ht="13.5" customHeight="1">
      <c r="A40" s="18" t="s">
        <v>8</v>
      </c>
      <c r="B40" s="19">
        <v>3757</v>
      </c>
      <c r="C40" s="15">
        <f>B40/B40*100</f>
        <v>100</v>
      </c>
      <c r="D40" s="20">
        <v>196</v>
      </c>
      <c r="E40" s="15">
        <f t="shared" si="3"/>
        <v>5.216928400319404</v>
      </c>
      <c r="F40" s="20">
        <v>678</v>
      </c>
      <c r="G40" s="15">
        <f t="shared" si="3"/>
        <v>18.046313548043653</v>
      </c>
      <c r="H40" s="20">
        <v>822</v>
      </c>
      <c r="I40" s="15">
        <f>H40/$B40*100</f>
        <v>21.879158903380358</v>
      </c>
      <c r="J40" s="19">
        <v>1349</v>
      </c>
      <c r="K40" s="15">
        <f>J40/$B40*100</f>
        <v>35.906308224647326</v>
      </c>
      <c r="L40" s="20">
        <v>674</v>
      </c>
      <c r="M40" s="15">
        <f>L40/$B40*100</f>
        <v>17.93984562150652</v>
      </c>
      <c r="N40" s="21">
        <v>39</v>
      </c>
      <c r="O40" s="15">
        <f>N40/$B40*100</f>
        <v>1.0380622837370241</v>
      </c>
      <c r="P40" s="16"/>
      <c r="Q40" s="16"/>
    </row>
    <row r="41" spans="1:17" ht="13.5" customHeight="1">
      <c r="A41" s="18"/>
      <c r="B41" s="14"/>
      <c r="C41" s="15"/>
      <c r="D41" s="14"/>
      <c r="E41" s="15"/>
      <c r="F41" s="14"/>
      <c r="G41" s="15"/>
      <c r="H41" s="14"/>
      <c r="I41" s="15"/>
      <c r="J41" s="14"/>
      <c r="K41" s="15"/>
      <c r="L41" s="14"/>
      <c r="M41" s="15"/>
      <c r="N41" s="14"/>
      <c r="O41" s="15"/>
      <c r="P41" s="16"/>
      <c r="Q41" s="16"/>
    </row>
    <row r="42" spans="1:17" ht="13.5" customHeight="1">
      <c r="A42" s="18" t="s">
        <v>9</v>
      </c>
      <c r="B42" s="19">
        <v>1410</v>
      </c>
      <c r="C42" s="15">
        <f>B42/B42*100</f>
        <v>100</v>
      </c>
      <c r="D42" s="20">
        <v>57</v>
      </c>
      <c r="E42" s="15">
        <f aca="true" t="shared" si="4" ref="E42:G45">D42/$B42*100</f>
        <v>4.042553191489362</v>
      </c>
      <c r="F42" s="20">
        <v>665</v>
      </c>
      <c r="G42" s="15">
        <f t="shared" si="4"/>
        <v>47.16312056737589</v>
      </c>
      <c r="H42" s="20">
        <v>505</v>
      </c>
      <c r="I42" s="15">
        <f>H42/$B42*100</f>
        <v>35.815602836879435</v>
      </c>
      <c r="J42" s="20">
        <v>151</v>
      </c>
      <c r="K42" s="15">
        <f>J42/$B42*100</f>
        <v>10.709219858156029</v>
      </c>
      <c r="L42" s="20">
        <v>32</v>
      </c>
      <c r="M42" s="15">
        <f>L42/$B42*100</f>
        <v>2.269503546099291</v>
      </c>
      <c r="N42" s="15">
        <v>0</v>
      </c>
      <c r="O42" s="15">
        <f>N42/$B42*100</f>
        <v>0</v>
      </c>
      <c r="P42" s="16"/>
      <c r="Q42" s="16"/>
    </row>
    <row r="43" spans="1:17" ht="13.5" customHeight="1">
      <c r="A43" s="18" t="s">
        <v>10</v>
      </c>
      <c r="B43" s="19">
        <v>2066</v>
      </c>
      <c r="C43" s="15">
        <f>B43/B43*100</f>
        <v>100</v>
      </c>
      <c r="D43" s="20">
        <v>27</v>
      </c>
      <c r="E43" s="15">
        <f t="shared" si="4"/>
        <v>1.3068731848983544</v>
      </c>
      <c r="F43" s="20">
        <v>398</v>
      </c>
      <c r="G43" s="15">
        <f t="shared" si="4"/>
        <v>19.26427879961278</v>
      </c>
      <c r="H43" s="20">
        <v>384</v>
      </c>
      <c r="I43" s="15">
        <f>H43/$B43*100</f>
        <v>18.586640851887708</v>
      </c>
      <c r="J43" s="20">
        <v>768</v>
      </c>
      <c r="K43" s="15">
        <f>J43/$B43*100</f>
        <v>37.173281703775416</v>
      </c>
      <c r="L43" s="20">
        <v>479</v>
      </c>
      <c r="M43" s="15">
        <f>L43/$B43*100</f>
        <v>23.184898354307844</v>
      </c>
      <c r="N43" s="21">
        <v>10</v>
      </c>
      <c r="O43" s="15">
        <f>N43/$B43*100</f>
        <v>0.48402710551790895</v>
      </c>
      <c r="P43" s="16"/>
      <c r="Q43" s="16"/>
    </row>
    <row r="44" spans="1:17" ht="13.5" customHeight="1">
      <c r="A44" s="18" t="s">
        <v>11</v>
      </c>
      <c r="B44" s="19">
        <v>2757</v>
      </c>
      <c r="C44" s="15">
        <f>B44/B44*100</f>
        <v>100</v>
      </c>
      <c r="D44" s="20">
        <v>126</v>
      </c>
      <c r="E44" s="15">
        <f t="shared" si="4"/>
        <v>4.570184983677911</v>
      </c>
      <c r="F44" s="20">
        <v>214</v>
      </c>
      <c r="G44" s="15">
        <f t="shared" si="4"/>
        <v>7.762060210373595</v>
      </c>
      <c r="H44" s="20">
        <v>425</v>
      </c>
      <c r="I44" s="15">
        <f>H44/$B44*100</f>
        <v>15.415306492564381</v>
      </c>
      <c r="J44" s="19">
        <v>1460</v>
      </c>
      <c r="K44" s="15">
        <f>J44/$B44*100</f>
        <v>52.956111715632936</v>
      </c>
      <c r="L44" s="20">
        <v>502</v>
      </c>
      <c r="M44" s="15">
        <f>L44/$B44*100</f>
        <v>18.208197315923105</v>
      </c>
      <c r="N44" s="21">
        <v>30</v>
      </c>
      <c r="O44" s="15">
        <f>N44/$B44*100</f>
        <v>1.088139281828074</v>
      </c>
      <c r="P44" s="16"/>
      <c r="Q44" s="16"/>
    </row>
    <row r="45" spans="1:17" ht="13.5" customHeight="1">
      <c r="A45" s="18" t="s">
        <v>12</v>
      </c>
      <c r="B45" s="19">
        <v>1305</v>
      </c>
      <c r="C45" s="15">
        <f>B45/B45*100</f>
        <v>100</v>
      </c>
      <c r="D45" s="20">
        <v>174</v>
      </c>
      <c r="E45" s="15">
        <f t="shared" si="4"/>
        <v>13.333333333333334</v>
      </c>
      <c r="F45" s="20">
        <v>133</v>
      </c>
      <c r="G45" s="15">
        <f t="shared" si="4"/>
        <v>10.191570881226053</v>
      </c>
      <c r="H45" s="20">
        <v>188</v>
      </c>
      <c r="I45" s="15">
        <f>H45/$B45*100</f>
        <v>14.406130268199233</v>
      </c>
      <c r="J45" s="20">
        <v>564</v>
      </c>
      <c r="K45" s="15">
        <f>J45/$B45*100</f>
        <v>43.2183908045977</v>
      </c>
      <c r="L45" s="20">
        <v>201</v>
      </c>
      <c r="M45" s="15">
        <f>L45/$B45*100</f>
        <v>15.402298850574713</v>
      </c>
      <c r="N45" s="21">
        <v>45</v>
      </c>
      <c r="O45" s="15">
        <f>N45/$B45*100</f>
        <v>3.4482758620689653</v>
      </c>
      <c r="P45" s="16"/>
      <c r="Q45" s="16"/>
    </row>
    <row r="46" spans="1:17" ht="13.5" customHeight="1">
      <c r="A46" s="18"/>
      <c r="B46" s="14"/>
      <c r="C46" s="15"/>
      <c r="D46" s="14"/>
      <c r="E46" s="15"/>
      <c r="F46" s="14"/>
      <c r="G46" s="15"/>
      <c r="H46" s="14"/>
      <c r="I46" s="15"/>
      <c r="J46" s="14"/>
      <c r="K46" s="15"/>
      <c r="L46" s="14"/>
      <c r="M46" s="15"/>
      <c r="N46" s="14"/>
      <c r="O46" s="15"/>
      <c r="P46" s="16"/>
      <c r="Q46" s="16"/>
    </row>
    <row r="47" spans="1:17" ht="13.5" customHeight="1">
      <c r="A47" s="18" t="s">
        <v>30</v>
      </c>
      <c r="B47" s="19">
        <v>4170</v>
      </c>
      <c r="C47" s="15">
        <f>B47/B47*100</f>
        <v>100</v>
      </c>
      <c r="D47" s="20">
        <v>334</v>
      </c>
      <c r="E47" s="15">
        <f aca="true" t="shared" si="5" ref="E47:G48">D47/$B47*100</f>
        <v>8.009592326139089</v>
      </c>
      <c r="F47" s="19">
        <v>1152</v>
      </c>
      <c r="G47" s="15">
        <f t="shared" si="5"/>
        <v>27.62589928057554</v>
      </c>
      <c r="H47" s="20">
        <v>825</v>
      </c>
      <c r="I47" s="15">
        <f>H47/$B47*100</f>
        <v>19.784172661870503</v>
      </c>
      <c r="J47" s="19">
        <v>1553</v>
      </c>
      <c r="K47" s="15">
        <f>J47/$B47*100</f>
        <v>37.24220623501199</v>
      </c>
      <c r="L47" s="20">
        <v>227</v>
      </c>
      <c r="M47" s="15">
        <f>L47/$B47*100</f>
        <v>5.443645083932854</v>
      </c>
      <c r="N47" s="21">
        <v>78</v>
      </c>
      <c r="O47" s="15">
        <f>N47/$B47*100</f>
        <v>1.870503597122302</v>
      </c>
      <c r="P47" s="16"/>
      <c r="Q47" s="16"/>
    </row>
    <row r="48" spans="1:17" ht="13.5" customHeight="1">
      <c r="A48" s="18" t="s">
        <v>31</v>
      </c>
      <c r="B48" s="19">
        <v>3368</v>
      </c>
      <c r="C48" s="15">
        <f>B48/B48*100</f>
        <v>100</v>
      </c>
      <c r="D48" s="20">
        <v>50</v>
      </c>
      <c r="E48" s="15">
        <f t="shared" si="5"/>
        <v>1.4845605700712587</v>
      </c>
      <c r="F48" s="20">
        <v>258</v>
      </c>
      <c r="G48" s="15">
        <f t="shared" si="5"/>
        <v>7.660332541567697</v>
      </c>
      <c r="H48" s="20">
        <v>677</v>
      </c>
      <c r="I48" s="15">
        <f>H48/$B48*100</f>
        <v>20.100950118764846</v>
      </c>
      <c r="J48" s="19">
        <v>1389</v>
      </c>
      <c r="K48" s="15">
        <f>J48/$B48*100</f>
        <v>41.24109263657957</v>
      </c>
      <c r="L48" s="20">
        <v>987</v>
      </c>
      <c r="M48" s="15">
        <f>L48/$B48*100</f>
        <v>29.30522565320665</v>
      </c>
      <c r="N48" s="21">
        <v>7</v>
      </c>
      <c r="O48" s="15">
        <f>N48/$B48*100</f>
        <v>0.20783847980997625</v>
      </c>
      <c r="P48" s="16"/>
      <c r="Q48" s="16"/>
    </row>
    <row r="49" spans="1:17" ht="13.5" customHeight="1">
      <c r="A49" s="8"/>
      <c r="B49" s="14"/>
      <c r="C49" s="15"/>
      <c r="D49" s="14"/>
      <c r="E49" s="15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6"/>
      <c r="Q49" s="16"/>
    </row>
    <row r="50" spans="1:17" ht="13.5" customHeight="1">
      <c r="A50" s="8"/>
      <c r="B50" s="14"/>
      <c r="C50" s="15"/>
      <c r="D50" s="14"/>
      <c r="E50" s="15"/>
      <c r="F50" s="14"/>
      <c r="G50" s="15"/>
      <c r="H50" s="14"/>
      <c r="I50" s="15"/>
      <c r="J50" s="14"/>
      <c r="K50" s="15"/>
      <c r="L50" s="14"/>
      <c r="M50" s="15"/>
      <c r="N50" s="14"/>
      <c r="O50" s="15"/>
      <c r="P50" s="16"/>
      <c r="Q50" s="16"/>
    </row>
    <row r="51" spans="1:17" s="56" customFormat="1" ht="13.5" customHeight="1">
      <c r="A51" s="41" t="s">
        <v>21</v>
      </c>
      <c r="B51" s="42">
        <v>10628</v>
      </c>
      <c r="C51" s="43">
        <f>B51/B51*100</f>
        <v>100</v>
      </c>
      <c r="D51" s="42">
        <v>1586</v>
      </c>
      <c r="E51" s="43">
        <f>D51/$B51*100</f>
        <v>14.922845314264208</v>
      </c>
      <c r="F51" s="42">
        <v>3417</v>
      </c>
      <c r="G51" s="43">
        <f>F51/$B51*100</f>
        <v>32.150922092585624</v>
      </c>
      <c r="H51" s="42">
        <v>1952</v>
      </c>
      <c r="I51" s="43">
        <f>H51/$B51*100</f>
        <v>18.36657884832518</v>
      </c>
      <c r="J51" s="42">
        <v>2488</v>
      </c>
      <c r="K51" s="43">
        <f>J51/$B51*100</f>
        <v>23.409860745201357</v>
      </c>
      <c r="L51" s="42">
        <v>859</v>
      </c>
      <c r="M51" s="43">
        <f>L51/$B51*100</f>
        <v>8.082423786225066</v>
      </c>
      <c r="N51" s="42">
        <v>327</v>
      </c>
      <c r="O51" s="43">
        <f>N51/$B51*100</f>
        <v>3.0767783214151296</v>
      </c>
      <c r="P51" s="55"/>
      <c r="Q51" s="55"/>
    </row>
    <row r="52" spans="1:17" ht="13.5" customHeight="1">
      <c r="A52" s="8"/>
      <c r="B52" s="14"/>
      <c r="C52" s="15"/>
      <c r="D52" s="14"/>
      <c r="E52" s="15"/>
      <c r="F52" s="14"/>
      <c r="G52" s="15"/>
      <c r="H52" s="14"/>
      <c r="I52" s="15"/>
      <c r="J52" s="14"/>
      <c r="K52" s="15"/>
      <c r="L52" s="14"/>
      <c r="M52" s="15"/>
      <c r="N52" s="14"/>
      <c r="O52" s="15"/>
      <c r="P52" s="16"/>
      <c r="Q52" s="16"/>
    </row>
    <row r="53" spans="1:17" ht="13.5" customHeight="1">
      <c r="A53" s="18" t="s">
        <v>7</v>
      </c>
      <c r="B53" s="19">
        <v>5582</v>
      </c>
      <c r="C53" s="15">
        <f>B53/B53*100</f>
        <v>100</v>
      </c>
      <c r="D53" s="20">
        <v>875</v>
      </c>
      <c r="E53" s="15">
        <f aca="true" t="shared" si="6" ref="E53:G54">D53/$B53*100</f>
        <v>15.67538516660695</v>
      </c>
      <c r="F53" s="19">
        <v>1851</v>
      </c>
      <c r="G53" s="15">
        <f t="shared" si="6"/>
        <v>33.160157649587966</v>
      </c>
      <c r="H53" s="20">
        <v>957</v>
      </c>
      <c r="I53" s="15">
        <f>H53/$B53*100</f>
        <v>17.144392690791832</v>
      </c>
      <c r="J53" s="20">
        <v>1354</v>
      </c>
      <c r="K53" s="15">
        <f>J53/$B53*100</f>
        <v>24.256538874955215</v>
      </c>
      <c r="L53" s="20">
        <v>359</v>
      </c>
      <c r="M53" s="15">
        <f>L53/$B53*100</f>
        <v>6.431386599785023</v>
      </c>
      <c r="N53" s="21">
        <v>187</v>
      </c>
      <c r="O53" s="15">
        <f>N53/$B53*100</f>
        <v>3.350053744177714</v>
      </c>
      <c r="P53" s="16"/>
      <c r="Q53" s="16"/>
    </row>
    <row r="54" spans="1:17" ht="13.5" customHeight="1">
      <c r="A54" s="18" t="s">
        <v>8</v>
      </c>
      <c r="B54" s="19">
        <v>5046</v>
      </c>
      <c r="C54" s="15">
        <f>B54/B54*100</f>
        <v>100</v>
      </c>
      <c r="D54" s="20">
        <v>711</v>
      </c>
      <c r="E54" s="15">
        <f t="shared" si="6"/>
        <v>14.090368608799048</v>
      </c>
      <c r="F54" s="19">
        <v>1566</v>
      </c>
      <c r="G54" s="15">
        <f t="shared" si="6"/>
        <v>31.03448275862069</v>
      </c>
      <c r="H54" s="20">
        <v>995</v>
      </c>
      <c r="I54" s="15">
        <f>H54/$B54*100</f>
        <v>19.718588981371383</v>
      </c>
      <c r="J54" s="20">
        <v>1134</v>
      </c>
      <c r="K54" s="15">
        <f>J54/$B54*100</f>
        <v>22.473246135552913</v>
      </c>
      <c r="L54" s="20">
        <v>500</v>
      </c>
      <c r="M54" s="15">
        <f>L54/$B54*100</f>
        <v>9.908838684106223</v>
      </c>
      <c r="N54" s="20">
        <v>140</v>
      </c>
      <c r="O54" s="15">
        <f>N54/$B54*100</f>
        <v>2.7744748315497425</v>
      </c>
      <c r="P54" s="16"/>
      <c r="Q54" s="16"/>
    </row>
    <row r="55" spans="1:17" ht="13.5" customHeight="1">
      <c r="A55" s="18"/>
      <c r="B55" s="14"/>
      <c r="C55" s="15"/>
      <c r="D55" s="14"/>
      <c r="E55" s="15"/>
      <c r="F55" s="14"/>
      <c r="G55" s="15"/>
      <c r="H55" s="14"/>
      <c r="I55" s="15"/>
      <c r="J55" s="14"/>
      <c r="K55" s="15"/>
      <c r="L55" s="14"/>
      <c r="M55" s="15"/>
      <c r="N55" s="14"/>
      <c r="O55" s="15"/>
      <c r="P55" s="16"/>
      <c r="Q55" s="16"/>
    </row>
    <row r="56" spans="1:17" ht="13.5" customHeight="1">
      <c r="A56" s="18" t="s">
        <v>9</v>
      </c>
      <c r="B56" s="19">
        <v>2334</v>
      </c>
      <c r="C56" s="15">
        <f>B56/B56*100</f>
        <v>100</v>
      </c>
      <c r="D56" s="20">
        <v>111</v>
      </c>
      <c r="E56" s="15">
        <f>D56/$B56*100</f>
        <v>4.755784061696658</v>
      </c>
      <c r="F56" s="19">
        <v>1348</v>
      </c>
      <c r="G56" s="15">
        <f>F56/$B56*100</f>
        <v>57.754927163667524</v>
      </c>
      <c r="H56" s="20">
        <v>644</v>
      </c>
      <c r="I56" s="15">
        <f>H56/$B56*100</f>
        <v>27.59211653813196</v>
      </c>
      <c r="J56" s="20">
        <v>183</v>
      </c>
      <c r="K56" s="15">
        <f>J56/$B56*100</f>
        <v>7.840616966580977</v>
      </c>
      <c r="L56" s="20">
        <v>22</v>
      </c>
      <c r="M56" s="15">
        <f>L56/$B56*100</f>
        <v>0.9425878320479864</v>
      </c>
      <c r="N56" s="20">
        <v>26</v>
      </c>
      <c r="O56" s="15">
        <f>N56/$B56*100</f>
        <v>1.113967437874893</v>
      </c>
      <c r="P56" s="16"/>
      <c r="Q56" s="16"/>
    </row>
    <row r="57" spans="1:17" ht="13.5" customHeight="1">
      <c r="A57" s="18" t="s">
        <v>10</v>
      </c>
      <c r="B57" s="19">
        <v>3106</v>
      </c>
      <c r="C57" s="15">
        <f>B57/B57*100</f>
        <v>100</v>
      </c>
      <c r="D57" s="20">
        <v>149</v>
      </c>
      <c r="E57" s="15">
        <f aca="true" t="shared" si="7" ref="E57:G59">D57/$B57*100</f>
        <v>4.7971667739858335</v>
      </c>
      <c r="F57" s="19">
        <v>1088</v>
      </c>
      <c r="G57" s="15">
        <f t="shared" si="7"/>
        <v>35.028976175144884</v>
      </c>
      <c r="H57" s="20">
        <v>720</v>
      </c>
      <c r="I57" s="15">
        <f>H57/$B57*100</f>
        <v>23.1809401159047</v>
      </c>
      <c r="J57" s="20">
        <v>728</v>
      </c>
      <c r="K57" s="15">
        <f>J57/$B57*100</f>
        <v>23.43850611719253</v>
      </c>
      <c r="L57" s="20">
        <v>376</v>
      </c>
      <c r="M57" s="15">
        <f>L57/$B57*100</f>
        <v>12.10560206052801</v>
      </c>
      <c r="N57" s="20">
        <v>45</v>
      </c>
      <c r="O57" s="15">
        <f>N57/$B57*100</f>
        <v>1.4488087572440438</v>
      </c>
      <c r="P57" s="16"/>
      <c r="Q57" s="16"/>
    </row>
    <row r="58" spans="1:17" ht="13.5" customHeight="1">
      <c r="A58" s="18" t="s">
        <v>11</v>
      </c>
      <c r="B58" s="19">
        <v>3484</v>
      </c>
      <c r="C58" s="15">
        <f>B58/B58*100</f>
        <v>100</v>
      </c>
      <c r="D58" s="20">
        <v>665</v>
      </c>
      <c r="E58" s="15">
        <f t="shared" si="7"/>
        <v>19.087256027554535</v>
      </c>
      <c r="F58" s="20">
        <v>781</v>
      </c>
      <c r="G58" s="15">
        <f t="shared" si="7"/>
        <v>22.416762342135478</v>
      </c>
      <c r="H58" s="20">
        <v>451</v>
      </c>
      <c r="I58" s="15">
        <f>H58/$B58*100</f>
        <v>12.944890929965558</v>
      </c>
      <c r="J58" s="20">
        <v>1181</v>
      </c>
      <c r="K58" s="15">
        <f>J58/$B58*100</f>
        <v>33.89781859931114</v>
      </c>
      <c r="L58" s="20">
        <v>338</v>
      </c>
      <c r="M58" s="15">
        <f>L58/$B58*100</f>
        <v>9.701492537313433</v>
      </c>
      <c r="N58" s="20">
        <v>69</v>
      </c>
      <c r="O58" s="15">
        <f>N58/$B58*100</f>
        <v>1.9804822043628014</v>
      </c>
      <c r="P58" s="16"/>
      <c r="Q58" s="16"/>
    </row>
    <row r="59" spans="1:17" ht="13.5" customHeight="1">
      <c r="A59" s="18" t="s">
        <v>12</v>
      </c>
      <c r="B59" s="19">
        <v>1703</v>
      </c>
      <c r="C59" s="15">
        <f>B59/B59*100</f>
        <v>100</v>
      </c>
      <c r="D59" s="20">
        <v>660</v>
      </c>
      <c r="E59" s="15">
        <f t="shared" si="7"/>
        <v>38.755137991779215</v>
      </c>
      <c r="F59" s="20">
        <v>199</v>
      </c>
      <c r="G59" s="15">
        <f t="shared" si="7"/>
        <v>11.685261303581914</v>
      </c>
      <c r="H59" s="20">
        <v>137</v>
      </c>
      <c r="I59" s="15">
        <f>H59/$B59*100</f>
        <v>8.044627128596595</v>
      </c>
      <c r="J59" s="20">
        <v>395</v>
      </c>
      <c r="K59" s="15">
        <f>J59/$B59*100</f>
        <v>23.194362889019377</v>
      </c>
      <c r="L59" s="20">
        <v>124</v>
      </c>
      <c r="M59" s="15">
        <f>L59/$B59*100</f>
        <v>7.281268349970641</v>
      </c>
      <c r="N59" s="20">
        <v>188</v>
      </c>
      <c r="O59" s="15">
        <f>N59/$B59*100</f>
        <v>11.039342337052261</v>
      </c>
      <c r="P59" s="16"/>
      <c r="Q59" s="16"/>
    </row>
    <row r="60" spans="1:17" ht="13.5" customHeight="1">
      <c r="A60" s="18"/>
      <c r="B60" s="14"/>
      <c r="C60" s="15"/>
      <c r="D60" s="14"/>
      <c r="E60" s="15"/>
      <c r="F60" s="14"/>
      <c r="G60" s="15"/>
      <c r="H60" s="14"/>
      <c r="I60" s="15"/>
      <c r="J60" s="14"/>
      <c r="K60" s="15"/>
      <c r="L60" s="14"/>
      <c r="M60" s="15"/>
      <c r="N60" s="14"/>
      <c r="O60" s="15"/>
      <c r="P60" s="16"/>
      <c r="Q60" s="16"/>
    </row>
    <row r="61" spans="1:17" ht="13.5" customHeight="1">
      <c r="A61" s="18" t="s">
        <v>30</v>
      </c>
      <c r="B61" s="19">
        <v>9058</v>
      </c>
      <c r="C61" s="15">
        <f>B61/B61*100</f>
        <v>100</v>
      </c>
      <c r="D61" s="19">
        <v>1572</v>
      </c>
      <c r="E61" s="15">
        <f aca="true" t="shared" si="8" ref="E61:G62">D61/$B61*100</f>
        <v>17.354824464561712</v>
      </c>
      <c r="F61" s="19">
        <v>3337</v>
      </c>
      <c r="G61" s="15">
        <f t="shared" si="8"/>
        <v>36.84036211084125</v>
      </c>
      <c r="H61" s="20">
        <v>1694</v>
      </c>
      <c r="I61" s="15">
        <f>H61/$B61*100</f>
        <v>18.701700154559507</v>
      </c>
      <c r="J61" s="20">
        <v>1966</v>
      </c>
      <c r="K61" s="15">
        <f>J61/$B61*100</f>
        <v>21.704570545374256</v>
      </c>
      <c r="L61" s="20">
        <v>166</v>
      </c>
      <c r="M61" s="15">
        <f>L61/$B61*100</f>
        <v>1.832634135570766</v>
      </c>
      <c r="N61" s="20">
        <v>323</v>
      </c>
      <c r="O61" s="15">
        <f>N61/$B61*100</f>
        <v>3.5659085890925146</v>
      </c>
      <c r="P61" s="16"/>
      <c r="Q61" s="16"/>
    </row>
    <row r="62" spans="1:17" ht="13.5" customHeight="1">
      <c r="A62" s="51" t="s">
        <v>31</v>
      </c>
      <c r="B62" s="52">
        <v>1570</v>
      </c>
      <c r="C62" s="53">
        <f>B62/B62*100</f>
        <v>100</v>
      </c>
      <c r="D62" s="54">
        <v>13</v>
      </c>
      <c r="E62" s="53">
        <f t="shared" si="8"/>
        <v>0.8280254777070064</v>
      </c>
      <c r="F62" s="54">
        <v>80</v>
      </c>
      <c r="G62" s="53">
        <f t="shared" si="8"/>
        <v>5.095541401273886</v>
      </c>
      <c r="H62" s="54">
        <v>257</v>
      </c>
      <c r="I62" s="53">
        <f>H62/$B62*100</f>
        <v>16.369426751592357</v>
      </c>
      <c r="J62" s="54">
        <v>522</v>
      </c>
      <c r="K62" s="53">
        <f>J62/$B62*100</f>
        <v>33.2484076433121</v>
      </c>
      <c r="L62" s="54">
        <v>694</v>
      </c>
      <c r="M62" s="53">
        <f>L62/$B62*100</f>
        <v>44.203821656050955</v>
      </c>
      <c r="N62" s="54">
        <v>4</v>
      </c>
      <c r="O62" s="53">
        <f>N62/$B62*100</f>
        <v>0.25477707006369427</v>
      </c>
      <c r="P62" s="16"/>
      <c r="Q62" s="16"/>
    </row>
    <row r="63" spans="1:15" ht="13.5" thickBot="1">
      <c r="A63" s="22"/>
      <c r="B63" s="23"/>
      <c r="C63" s="24"/>
      <c r="D63" s="25"/>
      <c r="E63" s="24"/>
      <c r="F63" s="25"/>
      <c r="G63" s="24"/>
      <c r="H63" s="25"/>
      <c r="I63" s="24"/>
      <c r="J63" s="25"/>
      <c r="K63" s="24"/>
      <c r="L63" s="25"/>
      <c r="M63" s="24"/>
      <c r="N63" s="25"/>
      <c r="O63" s="24"/>
    </row>
    <row r="64" spans="1:2" ht="12">
      <c r="A64" s="47" t="s">
        <v>35</v>
      </c>
      <c r="B64" s="28"/>
    </row>
    <row r="65" ht="12">
      <c r="A65" s="48" t="s">
        <v>40</v>
      </c>
    </row>
    <row r="66" ht="12">
      <c r="A66" s="48" t="s">
        <v>41</v>
      </c>
    </row>
    <row r="67" ht="12">
      <c r="A67" s="48" t="s">
        <v>42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32.140625" style="3" customWidth="1"/>
    <col min="2" max="2" width="10.8515625" style="3" customWidth="1"/>
    <col min="3" max="3" width="7.28125" style="3" customWidth="1"/>
    <col min="4" max="4" width="10.8515625" style="3" customWidth="1"/>
    <col min="5" max="5" width="6.8515625" style="3" customWidth="1"/>
    <col min="6" max="6" width="10.8515625" style="3" customWidth="1"/>
    <col min="7" max="7" width="6.8515625" style="3" customWidth="1"/>
    <col min="8" max="8" width="10.8515625" style="3" customWidth="1"/>
    <col min="9" max="9" width="6.8515625" style="3" customWidth="1"/>
    <col min="10" max="10" width="10.8515625" style="3" customWidth="1"/>
    <col min="11" max="11" width="6.8515625" style="3" customWidth="1"/>
    <col min="12" max="16384" width="9.28125" style="3" customWidth="1"/>
  </cols>
  <sheetData>
    <row r="1" spans="1:10" ht="18.75">
      <c r="A1" s="50" t="s">
        <v>46</v>
      </c>
      <c r="B1" s="50"/>
      <c r="C1" s="50"/>
      <c r="D1" s="50"/>
      <c r="E1" s="50"/>
      <c r="F1" s="50"/>
      <c r="G1" s="50"/>
      <c r="H1" s="1"/>
      <c r="I1" s="1"/>
      <c r="J1" s="1"/>
    </row>
    <row r="2" spans="1:10" ht="18.75">
      <c r="A2" s="50" t="s">
        <v>67</v>
      </c>
      <c r="B2" s="50"/>
      <c r="C2" s="50"/>
      <c r="D2" s="50"/>
      <c r="E2" s="50"/>
      <c r="F2" s="50"/>
      <c r="G2" s="50"/>
      <c r="H2" s="1"/>
      <c r="I2" s="1"/>
      <c r="J2" s="1"/>
    </row>
    <row r="3" spans="2:10" ht="12">
      <c r="B3" s="1"/>
      <c r="C3" s="1"/>
      <c r="D3" s="1"/>
      <c r="E3" s="1"/>
      <c r="F3" s="1"/>
      <c r="G3" s="1"/>
      <c r="H3" s="1"/>
      <c r="I3" s="1"/>
      <c r="J3" s="1"/>
    </row>
    <row r="4" spans="1:10" ht="12.75" customHeight="1" thickBot="1">
      <c r="A4" s="4"/>
      <c r="B4" s="4"/>
      <c r="C4" s="4"/>
      <c r="D4" s="5"/>
      <c r="E4" s="5"/>
      <c r="F4" s="5"/>
      <c r="G4" s="5"/>
      <c r="H4" s="5"/>
      <c r="I4" s="5"/>
      <c r="J4" s="5"/>
    </row>
    <row r="5" spans="1:12" ht="13.5" customHeight="1">
      <c r="A5" s="6"/>
      <c r="B5" s="7"/>
      <c r="C5" s="7"/>
      <c r="D5" s="7" t="s">
        <v>71</v>
      </c>
      <c r="E5" s="7"/>
      <c r="F5" s="7" t="s">
        <v>25</v>
      </c>
      <c r="G5" s="7"/>
      <c r="H5" s="7" t="s">
        <v>3</v>
      </c>
      <c r="I5" s="7"/>
      <c r="J5" s="7"/>
      <c r="K5" s="7"/>
      <c r="L5" s="8"/>
    </row>
    <row r="6" spans="1:12" ht="13.5" customHeight="1">
      <c r="A6" s="9"/>
      <c r="B6" s="10" t="s">
        <v>4</v>
      </c>
      <c r="C6" s="10"/>
      <c r="D6" s="10" t="s">
        <v>15</v>
      </c>
      <c r="E6" s="58"/>
      <c r="F6" s="10" t="s">
        <v>0</v>
      </c>
      <c r="G6" s="10"/>
      <c r="H6" s="10" t="s">
        <v>26</v>
      </c>
      <c r="I6" s="10"/>
      <c r="J6" s="10" t="s">
        <v>16</v>
      </c>
      <c r="K6" s="10"/>
      <c r="L6" s="8"/>
    </row>
    <row r="7" spans="1:12" ht="13.5" customHeight="1" thickBot="1">
      <c r="A7" s="11"/>
      <c r="B7" s="12" t="s">
        <v>5</v>
      </c>
      <c r="C7" s="12" t="s">
        <v>6</v>
      </c>
      <c r="D7" s="12" t="s">
        <v>72</v>
      </c>
      <c r="E7" s="12" t="s">
        <v>6</v>
      </c>
      <c r="F7" s="12" t="s">
        <v>15</v>
      </c>
      <c r="G7" s="12" t="s">
        <v>6</v>
      </c>
      <c r="H7" s="12" t="s">
        <v>15</v>
      </c>
      <c r="I7" s="12" t="s">
        <v>6</v>
      </c>
      <c r="J7" s="12" t="s">
        <v>17</v>
      </c>
      <c r="K7" s="12" t="s">
        <v>6</v>
      </c>
      <c r="L7" s="8"/>
    </row>
    <row r="8" spans="1:12" ht="13.5" customHeight="1">
      <c r="A8" s="8"/>
      <c r="B8" s="8"/>
      <c r="C8" s="8"/>
      <c r="D8" s="8"/>
      <c r="E8" s="8"/>
      <c r="F8" s="13"/>
      <c r="G8" s="13"/>
      <c r="H8" s="13"/>
      <c r="I8" s="13"/>
      <c r="J8" s="13"/>
      <c r="K8" s="8"/>
      <c r="L8" s="8"/>
    </row>
    <row r="9" spans="1:12" ht="13.5" customHeight="1">
      <c r="A9" s="41" t="s">
        <v>73</v>
      </c>
      <c r="B9" s="42">
        <v>31755</v>
      </c>
      <c r="C9" s="65">
        <f>B9/B9*100</f>
        <v>100</v>
      </c>
      <c r="D9" s="42">
        <v>9865</v>
      </c>
      <c r="E9" s="65">
        <f>D9/$B9*100</f>
        <v>31.065973862383878</v>
      </c>
      <c r="F9" s="42">
        <v>6520</v>
      </c>
      <c r="G9" s="65">
        <f>F9/$B9*100</f>
        <v>20.532199653597857</v>
      </c>
      <c r="H9" s="42">
        <v>9725</v>
      </c>
      <c r="I9" s="65">
        <f>H9/$B9*100</f>
        <v>30.62509840969926</v>
      </c>
      <c r="J9" s="42">
        <v>5640</v>
      </c>
      <c r="K9" s="65">
        <f>J9/$B9*100</f>
        <v>17.76098252243741</v>
      </c>
      <c r="L9" s="16"/>
    </row>
    <row r="10" spans="1:12" ht="13.5" customHeight="1">
      <c r="A10" s="8"/>
      <c r="B10" s="17"/>
      <c r="C10" s="17"/>
      <c r="D10" s="17"/>
      <c r="E10" s="65"/>
      <c r="F10" s="17"/>
      <c r="G10" s="65"/>
      <c r="H10" s="17"/>
      <c r="I10" s="65"/>
      <c r="J10" s="17"/>
      <c r="K10" s="65"/>
      <c r="L10" s="16"/>
    </row>
    <row r="11" spans="1:12" ht="13.5" customHeight="1">
      <c r="A11" s="63" t="s">
        <v>51</v>
      </c>
      <c r="B11" s="14">
        <v>6575</v>
      </c>
      <c r="C11" s="66">
        <f aca="true" t="shared" si="0" ref="C11:C42">B11/B11*100</f>
        <v>100</v>
      </c>
      <c r="D11" s="14">
        <v>3690</v>
      </c>
      <c r="E11" s="66">
        <f aca="true" t="shared" si="1" ref="E11:E42">D11/$B11*100</f>
        <v>56.121673003802286</v>
      </c>
      <c r="F11" s="14">
        <v>1910</v>
      </c>
      <c r="G11" s="66">
        <f aca="true" t="shared" si="2" ref="G11:G42">F11/$B11*100</f>
        <v>29.04942965779468</v>
      </c>
      <c r="H11" s="14">
        <v>800</v>
      </c>
      <c r="I11" s="66">
        <f aca="true" t="shared" si="3" ref="I11:I42">H11/$B11*100</f>
        <v>12.167300380228136</v>
      </c>
      <c r="J11" s="14">
        <v>170</v>
      </c>
      <c r="K11" s="66">
        <f aca="true" t="shared" si="4" ref="K11:K42">J11/$B11*100</f>
        <v>2.585551330798479</v>
      </c>
      <c r="L11" s="16"/>
    </row>
    <row r="12" spans="1:12" ht="13.5" customHeight="1">
      <c r="A12" s="63" t="s">
        <v>52</v>
      </c>
      <c r="B12" s="14">
        <v>3385</v>
      </c>
      <c r="C12" s="66">
        <f t="shared" si="0"/>
        <v>100</v>
      </c>
      <c r="D12" s="14">
        <v>760</v>
      </c>
      <c r="E12" s="66">
        <f t="shared" si="1"/>
        <v>22.451994091580502</v>
      </c>
      <c r="F12" s="14">
        <v>860</v>
      </c>
      <c r="G12" s="66">
        <f t="shared" si="2"/>
        <v>25.406203840472674</v>
      </c>
      <c r="H12" s="14">
        <v>970</v>
      </c>
      <c r="I12" s="66">
        <f t="shared" si="3"/>
        <v>28.65583456425406</v>
      </c>
      <c r="J12" s="14">
        <v>790</v>
      </c>
      <c r="K12" s="66">
        <f t="shared" si="4"/>
        <v>23.338257016248154</v>
      </c>
      <c r="L12" s="16"/>
    </row>
    <row r="13" spans="1:12" ht="13.5" customHeight="1">
      <c r="A13" s="63" t="s">
        <v>53</v>
      </c>
      <c r="B13" s="14">
        <v>3345</v>
      </c>
      <c r="C13" s="66">
        <f t="shared" si="0"/>
        <v>100</v>
      </c>
      <c r="D13" s="14">
        <v>605</v>
      </c>
      <c r="E13" s="66">
        <f t="shared" si="1"/>
        <v>18.086696562032888</v>
      </c>
      <c r="F13" s="14">
        <v>600</v>
      </c>
      <c r="G13" s="66">
        <f t="shared" si="2"/>
        <v>17.937219730941703</v>
      </c>
      <c r="H13" s="14">
        <v>1130</v>
      </c>
      <c r="I13" s="66">
        <f t="shared" si="3"/>
        <v>33.78176382660688</v>
      </c>
      <c r="J13" s="14">
        <v>1000</v>
      </c>
      <c r="K13" s="66">
        <f t="shared" si="4"/>
        <v>29.895366218236173</v>
      </c>
      <c r="L13" s="16"/>
    </row>
    <row r="14" spans="1:12" ht="13.5" customHeight="1">
      <c r="A14" s="63" t="s">
        <v>54</v>
      </c>
      <c r="B14" s="14">
        <v>5905</v>
      </c>
      <c r="C14" s="66">
        <f t="shared" si="0"/>
        <v>100</v>
      </c>
      <c r="D14" s="14">
        <v>1240</v>
      </c>
      <c r="E14" s="66">
        <f t="shared" si="1"/>
        <v>20.999153259949196</v>
      </c>
      <c r="F14" s="14">
        <v>995</v>
      </c>
      <c r="G14" s="66">
        <f t="shared" si="2"/>
        <v>16.850127011007622</v>
      </c>
      <c r="H14" s="14">
        <v>2260</v>
      </c>
      <c r="I14" s="66">
        <f t="shared" si="3"/>
        <v>38.27265029635902</v>
      </c>
      <c r="J14" s="14">
        <v>1405</v>
      </c>
      <c r="K14" s="66">
        <f t="shared" si="4"/>
        <v>23.793395427603727</v>
      </c>
      <c r="L14" s="16"/>
    </row>
    <row r="15" spans="1:12" ht="13.5" customHeight="1">
      <c r="A15" s="63" t="s">
        <v>55</v>
      </c>
      <c r="B15" s="14">
        <v>6365</v>
      </c>
      <c r="C15" s="66">
        <f t="shared" si="0"/>
        <v>100</v>
      </c>
      <c r="D15" s="14">
        <v>1465</v>
      </c>
      <c r="E15" s="66">
        <f t="shared" si="1"/>
        <v>23.016496465043204</v>
      </c>
      <c r="F15" s="14">
        <v>1180</v>
      </c>
      <c r="G15" s="66">
        <f t="shared" si="2"/>
        <v>18.5388845247447</v>
      </c>
      <c r="H15" s="14">
        <v>2560</v>
      </c>
      <c r="I15" s="66">
        <f t="shared" si="3"/>
        <v>40.21995286724274</v>
      </c>
      <c r="J15" s="14">
        <v>1160</v>
      </c>
      <c r="K15" s="66">
        <f t="shared" si="4"/>
        <v>18.224666142969365</v>
      </c>
      <c r="L15" s="16"/>
    </row>
    <row r="16" spans="1:12" ht="13.5" customHeight="1">
      <c r="A16" s="63" t="s">
        <v>56</v>
      </c>
      <c r="B16" s="14">
        <v>3990</v>
      </c>
      <c r="C16" s="66">
        <f t="shared" si="0"/>
        <v>100</v>
      </c>
      <c r="D16" s="14">
        <v>885</v>
      </c>
      <c r="E16" s="66">
        <f t="shared" si="1"/>
        <v>22.18045112781955</v>
      </c>
      <c r="F16" s="14">
        <v>750</v>
      </c>
      <c r="G16" s="66">
        <f t="shared" si="2"/>
        <v>18.796992481203006</v>
      </c>
      <c r="H16" s="14">
        <v>1505</v>
      </c>
      <c r="I16" s="66">
        <f t="shared" si="3"/>
        <v>37.719298245614034</v>
      </c>
      <c r="J16" s="14">
        <v>845</v>
      </c>
      <c r="K16" s="66">
        <f t="shared" si="4"/>
        <v>21.17794486215539</v>
      </c>
      <c r="L16" s="16"/>
    </row>
    <row r="17" spans="1:12" ht="13.5" customHeight="1">
      <c r="A17" s="63" t="s">
        <v>57</v>
      </c>
      <c r="B17" s="14">
        <v>1505</v>
      </c>
      <c r="C17" s="66">
        <f t="shared" si="0"/>
        <v>100</v>
      </c>
      <c r="D17" s="14">
        <v>725</v>
      </c>
      <c r="E17" s="66">
        <f t="shared" si="1"/>
        <v>48.17275747508305</v>
      </c>
      <c r="F17" s="14">
        <v>150</v>
      </c>
      <c r="G17" s="66">
        <f t="shared" si="2"/>
        <v>9.966777408637874</v>
      </c>
      <c r="H17" s="14">
        <v>410</v>
      </c>
      <c r="I17" s="66">
        <f t="shared" si="3"/>
        <v>27.242524916943523</v>
      </c>
      <c r="J17" s="14">
        <v>230</v>
      </c>
      <c r="K17" s="66">
        <f t="shared" si="4"/>
        <v>15.282392026578073</v>
      </c>
      <c r="L17" s="16"/>
    </row>
    <row r="18" spans="1:12" ht="13.5" customHeight="1">
      <c r="A18" s="63" t="s">
        <v>58</v>
      </c>
      <c r="B18" s="14">
        <v>685</v>
      </c>
      <c r="C18" s="66">
        <f t="shared" si="0"/>
        <v>100</v>
      </c>
      <c r="D18" s="14">
        <v>485</v>
      </c>
      <c r="E18" s="66">
        <f t="shared" si="1"/>
        <v>70.8029197080292</v>
      </c>
      <c r="F18" s="14">
        <v>70</v>
      </c>
      <c r="G18" s="66">
        <f t="shared" si="2"/>
        <v>10.218978102189782</v>
      </c>
      <c r="H18" s="14">
        <v>90</v>
      </c>
      <c r="I18" s="66">
        <f t="shared" si="3"/>
        <v>13.138686131386862</v>
      </c>
      <c r="J18" s="14">
        <v>35</v>
      </c>
      <c r="K18" s="66">
        <f t="shared" si="4"/>
        <v>5.109489051094891</v>
      </c>
      <c r="L18" s="16"/>
    </row>
    <row r="19" spans="1:12" ht="13.5" customHeight="1">
      <c r="A19" s="18"/>
      <c r="B19" s="14"/>
      <c r="C19" s="19"/>
      <c r="D19" s="14"/>
      <c r="E19" s="66"/>
      <c r="F19" s="14"/>
      <c r="G19" s="66"/>
      <c r="H19" s="14"/>
      <c r="I19" s="66"/>
      <c r="J19" s="14"/>
      <c r="K19" s="66"/>
      <c r="L19" s="16"/>
    </row>
    <row r="20" spans="1:12" ht="13.5" customHeight="1">
      <c r="A20" s="18" t="s">
        <v>59</v>
      </c>
      <c r="B20" s="14">
        <v>15115</v>
      </c>
      <c r="C20" s="66">
        <f t="shared" si="0"/>
        <v>100</v>
      </c>
      <c r="D20" s="14">
        <v>7710</v>
      </c>
      <c r="E20" s="66">
        <f t="shared" si="1"/>
        <v>51.00893152497519</v>
      </c>
      <c r="F20" s="14">
        <v>2670</v>
      </c>
      <c r="G20" s="66">
        <f t="shared" si="2"/>
        <v>17.664571617598412</v>
      </c>
      <c r="H20" s="14">
        <v>4100</v>
      </c>
      <c r="I20" s="66">
        <f t="shared" si="3"/>
        <v>27.125372146873968</v>
      </c>
      <c r="J20" s="14">
        <v>635</v>
      </c>
      <c r="K20" s="66">
        <f t="shared" si="4"/>
        <v>4.201124710552431</v>
      </c>
      <c r="L20" s="16"/>
    </row>
    <row r="21" spans="1:12" ht="13.5" customHeight="1">
      <c r="A21" s="18" t="s">
        <v>31</v>
      </c>
      <c r="B21" s="14">
        <v>16640</v>
      </c>
      <c r="C21" s="66">
        <f t="shared" si="0"/>
        <v>100</v>
      </c>
      <c r="D21" s="14">
        <v>2150</v>
      </c>
      <c r="E21" s="66">
        <f t="shared" si="1"/>
        <v>12.920673076923078</v>
      </c>
      <c r="F21" s="14">
        <v>3850</v>
      </c>
      <c r="G21" s="66">
        <f t="shared" si="2"/>
        <v>23.137019230769234</v>
      </c>
      <c r="H21" s="14">
        <v>5625</v>
      </c>
      <c r="I21" s="66">
        <f t="shared" si="3"/>
        <v>33.80408653846153</v>
      </c>
      <c r="J21" s="14">
        <v>5010</v>
      </c>
      <c r="K21" s="66">
        <f t="shared" si="4"/>
        <v>30.108173076923077</v>
      </c>
      <c r="L21" s="16"/>
    </row>
    <row r="22" spans="1:12" ht="13.5" customHeight="1">
      <c r="A22" s="18"/>
      <c r="B22" s="14"/>
      <c r="C22" s="19"/>
      <c r="D22" s="14"/>
      <c r="E22" s="66"/>
      <c r="F22" s="14"/>
      <c r="G22" s="66"/>
      <c r="H22" s="14"/>
      <c r="I22" s="66"/>
      <c r="J22" s="14"/>
      <c r="K22" s="66"/>
      <c r="L22" s="16"/>
    </row>
    <row r="23" spans="1:12" ht="13.5" customHeight="1">
      <c r="A23" s="18" t="s">
        <v>7</v>
      </c>
      <c r="B23" s="14">
        <v>16075</v>
      </c>
      <c r="C23" s="66">
        <f t="shared" si="0"/>
        <v>100</v>
      </c>
      <c r="D23" s="14">
        <v>5210</v>
      </c>
      <c r="E23" s="66">
        <f t="shared" si="1"/>
        <v>32.41057542768274</v>
      </c>
      <c r="F23" s="14">
        <v>3060</v>
      </c>
      <c r="G23" s="66">
        <f t="shared" si="2"/>
        <v>19.035769828926906</v>
      </c>
      <c r="H23" s="14">
        <v>5330</v>
      </c>
      <c r="I23" s="66">
        <f t="shared" si="3"/>
        <v>33.157076205287716</v>
      </c>
      <c r="J23" s="14">
        <v>2470</v>
      </c>
      <c r="K23" s="66">
        <f t="shared" si="4"/>
        <v>15.36547433903577</v>
      </c>
      <c r="L23" s="16"/>
    </row>
    <row r="24" spans="1:12" ht="13.5" customHeight="1">
      <c r="A24" s="45" t="s">
        <v>59</v>
      </c>
      <c r="B24" s="14">
        <v>7325</v>
      </c>
      <c r="C24" s="66">
        <f t="shared" si="0"/>
        <v>100</v>
      </c>
      <c r="D24" s="14">
        <v>3980</v>
      </c>
      <c r="E24" s="66">
        <f t="shared" si="1"/>
        <v>54.334470989761094</v>
      </c>
      <c r="F24" s="14">
        <v>1165</v>
      </c>
      <c r="G24" s="66">
        <f t="shared" si="2"/>
        <v>15.90443686006826</v>
      </c>
      <c r="H24" s="14">
        <v>1980</v>
      </c>
      <c r="I24" s="66">
        <f t="shared" si="3"/>
        <v>27.030716723549485</v>
      </c>
      <c r="J24" s="14">
        <v>200</v>
      </c>
      <c r="K24" s="66">
        <f t="shared" si="4"/>
        <v>2.7303754266211606</v>
      </c>
      <c r="L24" s="16"/>
    </row>
    <row r="25" spans="1:12" ht="13.5" customHeight="1">
      <c r="A25" s="45" t="s">
        <v>31</v>
      </c>
      <c r="B25" s="14">
        <v>8750</v>
      </c>
      <c r="C25" s="66">
        <f t="shared" si="0"/>
        <v>100</v>
      </c>
      <c r="D25" s="14">
        <v>1235</v>
      </c>
      <c r="E25" s="66">
        <f t="shared" si="1"/>
        <v>14.114285714285716</v>
      </c>
      <c r="F25" s="14">
        <v>1890</v>
      </c>
      <c r="G25" s="66">
        <f t="shared" si="2"/>
        <v>21.6</v>
      </c>
      <c r="H25" s="14">
        <v>3350</v>
      </c>
      <c r="I25" s="66">
        <f t="shared" si="3"/>
        <v>38.285714285714285</v>
      </c>
      <c r="J25" s="14">
        <v>2275</v>
      </c>
      <c r="K25" s="66">
        <f t="shared" si="4"/>
        <v>26</v>
      </c>
      <c r="L25" s="16"/>
    </row>
    <row r="26" spans="1:12" ht="13.5" customHeight="1">
      <c r="A26" s="18"/>
      <c r="B26" s="14"/>
      <c r="C26" s="19"/>
      <c r="D26" s="14"/>
      <c r="E26" s="66"/>
      <c r="F26" s="14"/>
      <c r="G26" s="66"/>
      <c r="H26" s="14"/>
      <c r="I26" s="66"/>
      <c r="J26" s="14"/>
      <c r="K26" s="66"/>
      <c r="L26" s="16"/>
    </row>
    <row r="27" spans="1:12" ht="13.5" customHeight="1">
      <c r="A27" s="18" t="s">
        <v>8</v>
      </c>
      <c r="B27" s="14">
        <v>15680</v>
      </c>
      <c r="C27" s="66">
        <f t="shared" si="0"/>
        <v>100</v>
      </c>
      <c r="D27" s="14">
        <v>4650</v>
      </c>
      <c r="E27" s="66">
        <f t="shared" si="1"/>
        <v>29.65561224489796</v>
      </c>
      <c r="F27" s="14">
        <v>3465</v>
      </c>
      <c r="G27" s="66">
        <f t="shared" si="2"/>
        <v>22.098214285714285</v>
      </c>
      <c r="H27" s="14">
        <v>4385</v>
      </c>
      <c r="I27" s="66">
        <f t="shared" si="3"/>
        <v>27.965561224489793</v>
      </c>
      <c r="J27" s="14">
        <v>3175</v>
      </c>
      <c r="K27" s="66">
        <f t="shared" si="4"/>
        <v>20.24872448979592</v>
      </c>
      <c r="L27" s="16"/>
    </row>
    <row r="28" spans="1:12" ht="13.5" customHeight="1">
      <c r="A28" s="45" t="s">
        <v>59</v>
      </c>
      <c r="B28" s="14">
        <v>7790</v>
      </c>
      <c r="C28" s="66">
        <f t="shared" si="0"/>
        <v>100</v>
      </c>
      <c r="D28" s="14">
        <v>3735</v>
      </c>
      <c r="E28" s="66">
        <f t="shared" si="1"/>
        <v>47.94608472400513</v>
      </c>
      <c r="F28" s="14">
        <v>1500</v>
      </c>
      <c r="G28" s="66">
        <f t="shared" si="2"/>
        <v>19.25545571245186</v>
      </c>
      <c r="H28" s="14">
        <v>2120</v>
      </c>
      <c r="I28" s="66">
        <f t="shared" si="3"/>
        <v>27.214377406931966</v>
      </c>
      <c r="J28" s="14">
        <v>440</v>
      </c>
      <c r="K28" s="66">
        <f t="shared" si="4"/>
        <v>5.648267008985879</v>
      </c>
      <c r="L28" s="16"/>
    </row>
    <row r="29" spans="1:12" ht="13.5" customHeight="1">
      <c r="A29" s="45" t="s">
        <v>31</v>
      </c>
      <c r="B29" s="14">
        <v>7885</v>
      </c>
      <c r="C29" s="66">
        <f t="shared" si="0"/>
        <v>100</v>
      </c>
      <c r="D29" s="14">
        <v>915</v>
      </c>
      <c r="E29" s="66">
        <f t="shared" si="1"/>
        <v>11.60431198478123</v>
      </c>
      <c r="F29" s="14">
        <v>1965</v>
      </c>
      <c r="G29" s="66">
        <f t="shared" si="2"/>
        <v>24.920735573874445</v>
      </c>
      <c r="H29" s="14">
        <v>2265</v>
      </c>
      <c r="I29" s="66">
        <f t="shared" si="3"/>
        <v>28.725428027901078</v>
      </c>
      <c r="J29" s="14">
        <v>2735</v>
      </c>
      <c r="K29" s="66">
        <f t="shared" si="4"/>
        <v>34.6861128725428</v>
      </c>
      <c r="L29" s="16"/>
    </row>
    <row r="30" spans="1:12" ht="13.5" customHeight="1">
      <c r="A30" s="18"/>
      <c r="B30" s="14"/>
      <c r="C30" s="14"/>
      <c r="D30" s="14"/>
      <c r="E30" s="66"/>
      <c r="F30" s="14"/>
      <c r="G30" s="66"/>
      <c r="H30" s="14"/>
      <c r="I30" s="66"/>
      <c r="J30" s="14"/>
      <c r="K30" s="66"/>
      <c r="L30" s="16"/>
    </row>
    <row r="31" spans="1:12" s="56" customFormat="1" ht="13.5" customHeight="1">
      <c r="A31" s="44" t="s">
        <v>19</v>
      </c>
      <c r="B31" s="42">
        <v>15025</v>
      </c>
      <c r="C31" s="65">
        <f t="shared" si="0"/>
        <v>100</v>
      </c>
      <c r="D31" s="42">
        <v>2710</v>
      </c>
      <c r="E31" s="65">
        <f t="shared" si="1"/>
        <v>18.036605657237935</v>
      </c>
      <c r="F31" s="42">
        <v>3595</v>
      </c>
      <c r="G31" s="65">
        <f t="shared" si="2"/>
        <v>23.926788685524127</v>
      </c>
      <c r="H31" s="42">
        <v>4785</v>
      </c>
      <c r="I31" s="65">
        <f t="shared" si="3"/>
        <v>31.84692179700499</v>
      </c>
      <c r="J31" s="42">
        <v>3940</v>
      </c>
      <c r="K31" s="65">
        <f t="shared" si="4"/>
        <v>26.222961730449253</v>
      </c>
      <c r="L31" s="55"/>
    </row>
    <row r="32" spans="1:12" ht="13.5" customHeight="1">
      <c r="A32" s="44"/>
      <c r="B32" s="42"/>
      <c r="C32" s="66"/>
      <c r="D32" s="42"/>
      <c r="E32" s="65"/>
      <c r="F32" s="42"/>
      <c r="G32" s="65"/>
      <c r="H32" s="42"/>
      <c r="I32" s="65"/>
      <c r="J32" s="42"/>
      <c r="K32" s="65"/>
      <c r="L32" s="16"/>
    </row>
    <row r="33" spans="1:12" ht="13.5" customHeight="1">
      <c r="A33" s="45" t="s">
        <v>59</v>
      </c>
      <c r="B33" s="14">
        <v>3230</v>
      </c>
      <c r="C33" s="66">
        <f t="shared" si="0"/>
        <v>100</v>
      </c>
      <c r="D33" s="14">
        <v>1135</v>
      </c>
      <c r="E33" s="66">
        <f t="shared" si="1"/>
        <v>35.139318885448915</v>
      </c>
      <c r="F33" s="14">
        <v>740</v>
      </c>
      <c r="G33" s="66">
        <f t="shared" si="2"/>
        <v>22.910216718266255</v>
      </c>
      <c r="H33" s="14">
        <v>995</v>
      </c>
      <c r="I33" s="66">
        <f t="shared" si="3"/>
        <v>30.804953560371516</v>
      </c>
      <c r="J33" s="14">
        <v>355</v>
      </c>
      <c r="K33" s="66">
        <f t="shared" si="4"/>
        <v>10.990712074303406</v>
      </c>
      <c r="L33" s="16"/>
    </row>
    <row r="34" spans="1:12" ht="13.5" customHeight="1">
      <c r="A34" s="45" t="s">
        <v>31</v>
      </c>
      <c r="B34" s="14">
        <v>11800</v>
      </c>
      <c r="C34" s="66">
        <f t="shared" si="0"/>
        <v>100</v>
      </c>
      <c r="D34" s="14">
        <v>1570</v>
      </c>
      <c r="E34" s="66">
        <f t="shared" si="1"/>
        <v>13.305084745762713</v>
      </c>
      <c r="F34" s="14">
        <v>2850</v>
      </c>
      <c r="G34" s="66">
        <f t="shared" si="2"/>
        <v>24.152542372881356</v>
      </c>
      <c r="H34" s="14">
        <v>3785</v>
      </c>
      <c r="I34" s="66">
        <f t="shared" si="3"/>
        <v>32.07627118644068</v>
      </c>
      <c r="J34" s="14">
        <v>3590</v>
      </c>
      <c r="K34" s="66">
        <f t="shared" si="4"/>
        <v>30.42372881355932</v>
      </c>
      <c r="L34" s="16"/>
    </row>
    <row r="35" spans="1:12" ht="13.5" customHeight="1">
      <c r="A35" s="18"/>
      <c r="B35" s="14"/>
      <c r="C35" s="66"/>
      <c r="D35" s="14"/>
      <c r="E35" s="66"/>
      <c r="F35" s="14"/>
      <c r="G35" s="66"/>
      <c r="H35" s="14"/>
      <c r="I35" s="66"/>
      <c r="J35" s="14"/>
      <c r="K35" s="66"/>
      <c r="L35" s="16"/>
    </row>
    <row r="36" spans="1:12" ht="13.5" customHeight="1">
      <c r="A36" s="45" t="s">
        <v>7</v>
      </c>
      <c r="B36" s="14">
        <v>7500</v>
      </c>
      <c r="C36" s="66">
        <f t="shared" si="0"/>
        <v>100</v>
      </c>
      <c r="D36" s="14">
        <v>1385</v>
      </c>
      <c r="E36" s="66">
        <f t="shared" si="1"/>
        <v>18.46666666666667</v>
      </c>
      <c r="F36" s="14">
        <v>1715</v>
      </c>
      <c r="G36" s="66">
        <f t="shared" si="2"/>
        <v>22.866666666666667</v>
      </c>
      <c r="H36" s="14">
        <v>2660</v>
      </c>
      <c r="I36" s="66">
        <f t="shared" si="3"/>
        <v>35.46666666666667</v>
      </c>
      <c r="J36" s="14">
        <v>1745</v>
      </c>
      <c r="K36" s="66">
        <f t="shared" si="4"/>
        <v>23.266666666666666</v>
      </c>
      <c r="L36" s="16"/>
    </row>
    <row r="37" spans="1:12" ht="13.5" customHeight="1">
      <c r="A37" s="61" t="s">
        <v>59</v>
      </c>
      <c r="B37" s="14">
        <v>1395</v>
      </c>
      <c r="C37" s="66">
        <f t="shared" si="0"/>
        <v>100</v>
      </c>
      <c r="D37" s="14">
        <v>505</v>
      </c>
      <c r="E37" s="66">
        <f t="shared" si="1"/>
        <v>36.200716845878134</v>
      </c>
      <c r="F37" s="14">
        <v>340</v>
      </c>
      <c r="G37" s="66">
        <f t="shared" si="2"/>
        <v>24.372759856630825</v>
      </c>
      <c r="H37" s="14">
        <v>435</v>
      </c>
      <c r="I37" s="66">
        <f t="shared" si="3"/>
        <v>31.182795698924732</v>
      </c>
      <c r="J37" s="14">
        <v>115</v>
      </c>
      <c r="K37" s="66">
        <f t="shared" si="4"/>
        <v>8.24372759856631</v>
      </c>
      <c r="L37" s="16"/>
    </row>
    <row r="38" spans="1:12" ht="13.5" customHeight="1">
      <c r="A38" s="61" t="s">
        <v>31</v>
      </c>
      <c r="B38" s="14">
        <v>6105</v>
      </c>
      <c r="C38" s="66">
        <f t="shared" si="0"/>
        <v>100</v>
      </c>
      <c r="D38" s="14">
        <v>875</v>
      </c>
      <c r="E38" s="66">
        <f t="shared" si="1"/>
        <v>14.332514332514332</v>
      </c>
      <c r="F38" s="14">
        <v>1375</v>
      </c>
      <c r="G38" s="66">
        <f t="shared" si="2"/>
        <v>22.52252252252252</v>
      </c>
      <c r="H38" s="14">
        <v>2225</v>
      </c>
      <c r="I38" s="66">
        <f t="shared" si="3"/>
        <v>36.44553644553645</v>
      </c>
      <c r="J38" s="14">
        <v>1635</v>
      </c>
      <c r="K38" s="66">
        <f t="shared" si="4"/>
        <v>26.78132678132678</v>
      </c>
      <c r="L38" s="16"/>
    </row>
    <row r="39" spans="1:12" ht="13.5" customHeight="1">
      <c r="A39" s="18"/>
      <c r="B39" s="14"/>
      <c r="C39" s="66"/>
      <c r="D39" s="14"/>
      <c r="E39" s="66"/>
      <c r="F39" s="14"/>
      <c r="G39" s="66"/>
      <c r="H39" s="14"/>
      <c r="I39" s="66"/>
      <c r="J39" s="14"/>
      <c r="K39" s="66"/>
      <c r="L39" s="16"/>
    </row>
    <row r="40" spans="1:12" ht="13.5" customHeight="1">
      <c r="A40" s="45" t="s">
        <v>8</v>
      </c>
      <c r="B40" s="14">
        <v>7530</v>
      </c>
      <c r="C40" s="66">
        <f t="shared" si="0"/>
        <v>100</v>
      </c>
      <c r="D40" s="14">
        <v>1325</v>
      </c>
      <c r="E40" s="66">
        <f t="shared" si="1"/>
        <v>17.59628154050465</v>
      </c>
      <c r="F40" s="14">
        <v>1885</v>
      </c>
      <c r="G40" s="66">
        <f t="shared" si="2"/>
        <v>25.0332005312085</v>
      </c>
      <c r="H40" s="14">
        <v>2120</v>
      </c>
      <c r="I40" s="66">
        <f t="shared" si="3"/>
        <v>28.15405046480744</v>
      </c>
      <c r="J40" s="14">
        <v>2195</v>
      </c>
      <c r="K40" s="66">
        <f t="shared" si="4"/>
        <v>29.150066401062418</v>
      </c>
      <c r="L40" s="16"/>
    </row>
    <row r="41" spans="1:12" ht="13.5" customHeight="1">
      <c r="A41" s="61" t="s">
        <v>59</v>
      </c>
      <c r="B41" s="14">
        <v>1835</v>
      </c>
      <c r="C41" s="66">
        <f t="shared" si="0"/>
        <v>100</v>
      </c>
      <c r="D41" s="14">
        <v>635</v>
      </c>
      <c r="E41" s="66">
        <f t="shared" si="1"/>
        <v>34.60490463215259</v>
      </c>
      <c r="F41" s="14">
        <v>405</v>
      </c>
      <c r="G41" s="66">
        <f t="shared" si="2"/>
        <v>22.070844686648503</v>
      </c>
      <c r="H41" s="14">
        <v>565</v>
      </c>
      <c r="I41" s="66">
        <f t="shared" si="3"/>
        <v>30.79019073569482</v>
      </c>
      <c r="J41" s="14">
        <v>240</v>
      </c>
      <c r="K41" s="66">
        <f t="shared" si="4"/>
        <v>13.079019073569482</v>
      </c>
      <c r="L41" s="16"/>
    </row>
    <row r="42" spans="1:12" ht="13.5" customHeight="1">
      <c r="A42" s="61" t="s">
        <v>31</v>
      </c>
      <c r="B42" s="14">
        <v>5690</v>
      </c>
      <c r="C42" s="66">
        <f t="shared" si="0"/>
        <v>100</v>
      </c>
      <c r="D42" s="14">
        <v>695</v>
      </c>
      <c r="E42" s="66">
        <f t="shared" si="1"/>
        <v>12.214411247803165</v>
      </c>
      <c r="F42" s="14">
        <v>1480</v>
      </c>
      <c r="G42" s="66">
        <f t="shared" si="2"/>
        <v>26.01054481546573</v>
      </c>
      <c r="H42" s="14">
        <v>1570</v>
      </c>
      <c r="I42" s="66">
        <f t="shared" si="3"/>
        <v>27.592267135325134</v>
      </c>
      <c r="J42" s="14">
        <v>1960</v>
      </c>
      <c r="K42" s="66">
        <f t="shared" si="4"/>
        <v>34.44639718804921</v>
      </c>
      <c r="L42" s="16"/>
    </row>
    <row r="43" spans="1:12" ht="13.5" customHeight="1" thickBot="1">
      <c r="A43" s="22"/>
      <c r="B43" s="23"/>
      <c r="C43" s="23"/>
      <c r="D43" s="36"/>
      <c r="E43" s="36"/>
      <c r="F43" s="36"/>
      <c r="G43" s="36"/>
      <c r="H43" s="36"/>
      <c r="I43" s="36"/>
      <c r="J43" s="36"/>
      <c r="K43" s="36"/>
      <c r="L43" s="16"/>
    </row>
    <row r="44" spans="1:10" ht="12">
      <c r="A44" s="47" t="s">
        <v>35</v>
      </c>
      <c r="B44" s="27"/>
      <c r="C44" s="27"/>
      <c r="D44" s="27"/>
      <c r="E44" s="27"/>
      <c r="F44" s="27"/>
      <c r="G44" s="27"/>
      <c r="H44" s="27"/>
      <c r="I44" s="27"/>
      <c r="J44" s="1"/>
    </row>
    <row r="45" spans="1:10" ht="12">
      <c r="A45" s="62" t="s">
        <v>68</v>
      </c>
      <c r="B45" s="27"/>
      <c r="C45" s="27"/>
      <c r="D45" s="27"/>
      <c r="E45" s="27"/>
      <c r="F45" s="27"/>
      <c r="G45" s="27"/>
      <c r="H45" s="27"/>
      <c r="I45" s="27"/>
      <c r="J45" s="1"/>
    </row>
    <row r="46" spans="1:10" ht="12">
      <c r="A46" s="62" t="s">
        <v>47</v>
      </c>
      <c r="B46" s="28"/>
      <c r="C46" s="28"/>
      <c r="D46" s="28"/>
      <c r="E46" s="28"/>
      <c r="F46" s="28"/>
      <c r="G46" s="28"/>
      <c r="H46" s="27"/>
      <c r="I46" s="27"/>
      <c r="J46" s="1"/>
    </row>
    <row r="47" spans="1:10" ht="12">
      <c r="A47" s="62" t="s">
        <v>62</v>
      </c>
      <c r="B47" s="28"/>
      <c r="C47" s="28"/>
      <c r="D47" s="28"/>
      <c r="E47" s="28"/>
      <c r="F47" s="28"/>
      <c r="G47" s="28"/>
      <c r="H47" s="27"/>
      <c r="I47" s="27"/>
      <c r="J47" s="1"/>
    </row>
    <row r="48" spans="1:10" ht="12">
      <c r="A48" s="62" t="s">
        <v>48</v>
      </c>
      <c r="B48" s="27"/>
      <c r="C48" s="27"/>
      <c r="D48" s="27"/>
      <c r="E48" s="27"/>
      <c r="F48" s="27"/>
      <c r="G48" s="27"/>
      <c r="H48" s="27"/>
      <c r="I48" s="27"/>
      <c r="J48" s="1"/>
    </row>
    <row r="49" spans="1:10" ht="12">
      <c r="A49" s="60"/>
      <c r="B49" s="27"/>
      <c r="C49" s="27"/>
      <c r="D49" s="1"/>
      <c r="E49" s="1"/>
      <c r="F49" s="1"/>
      <c r="G49" s="1"/>
      <c r="H49" s="1"/>
      <c r="I49" s="1"/>
      <c r="J49" s="1"/>
    </row>
    <row r="50" spans="1:3" ht="12">
      <c r="A50" s="28"/>
      <c r="B50" s="28"/>
      <c r="C50" s="28"/>
    </row>
  </sheetData>
  <sheetProtection/>
  <conditionalFormatting sqref="A11:A18">
    <cfRule type="cellIs" priority="2" dxfId="4" operator="equal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portrait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5"/>
  <sheetViews>
    <sheetView zoomScalePageLayoutView="0" workbookViewId="0" topLeftCell="A1">
      <selection activeCell="A1" sqref="A1"/>
    </sheetView>
  </sheetViews>
  <sheetFormatPr defaultColWidth="10.8515625" defaultRowHeight="12"/>
  <cols>
    <col min="1" max="1" width="26.28125" style="3" customWidth="1"/>
    <col min="2" max="2" width="10.8515625" style="1" customWidth="1"/>
    <col min="3" max="3" width="6.8515625" style="2" customWidth="1"/>
    <col min="4" max="4" width="10.8515625" style="1" customWidth="1"/>
    <col min="5" max="5" width="6.8515625" style="2" customWidth="1"/>
    <col min="6" max="6" width="10.8515625" style="1" customWidth="1"/>
    <col min="7" max="7" width="6.8515625" style="2" customWidth="1"/>
    <col min="8" max="8" width="10.8515625" style="1" customWidth="1"/>
    <col min="9" max="9" width="6.8515625" style="2" customWidth="1"/>
    <col min="10" max="10" width="10.8515625" style="1" customWidth="1"/>
    <col min="11" max="11" width="6.8515625" style="2" customWidth="1"/>
    <col min="12" max="12" width="10.8515625" style="1" customWidth="1"/>
    <col min="13" max="13" width="6.8515625" style="2" customWidth="1"/>
    <col min="14" max="14" width="10.8515625" style="1" customWidth="1"/>
    <col min="15" max="15" width="6.8515625" style="2" customWidth="1"/>
    <col min="16" max="16384" width="10.8515625" style="3" customWidth="1"/>
  </cols>
  <sheetData>
    <row r="1" spans="1:9" ht="18.75">
      <c r="A1" s="50" t="s">
        <v>18</v>
      </c>
      <c r="B1" s="50"/>
      <c r="C1" s="50"/>
      <c r="D1" s="50"/>
      <c r="E1" s="50"/>
      <c r="F1" s="50"/>
      <c r="G1" s="50"/>
      <c r="H1" s="50"/>
      <c r="I1" s="29"/>
    </row>
    <row r="2" spans="1:9" ht="18.75">
      <c r="A2" s="29" t="s">
        <v>28</v>
      </c>
      <c r="B2" s="29"/>
      <c r="C2" s="29"/>
      <c r="D2" s="29"/>
      <c r="E2" s="29"/>
      <c r="F2" s="29"/>
      <c r="G2" s="29"/>
      <c r="H2" s="29"/>
      <c r="I2" s="29"/>
    </row>
    <row r="4" spans="1:15" ht="12.75" thickBo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  <c r="O4" s="4"/>
    </row>
    <row r="5" spans="1:15" s="8" customFormat="1" ht="13.5" customHeight="1">
      <c r="A5" s="6"/>
      <c r="B5" s="7"/>
      <c r="C5" s="7"/>
      <c r="D5" s="7"/>
      <c r="E5" s="7"/>
      <c r="F5" s="7" t="s">
        <v>25</v>
      </c>
      <c r="G5" s="7"/>
      <c r="H5" s="7" t="s">
        <v>25</v>
      </c>
      <c r="I5" s="7"/>
      <c r="J5" s="7" t="s">
        <v>3</v>
      </c>
      <c r="K5" s="7"/>
      <c r="L5" s="7"/>
      <c r="M5" s="7"/>
      <c r="N5" s="7"/>
      <c r="O5" s="7"/>
    </row>
    <row r="6" spans="1:15" s="8" customFormat="1" ht="13.5" customHeight="1">
      <c r="A6" s="9"/>
      <c r="B6" s="10" t="s">
        <v>4</v>
      </c>
      <c r="C6" s="10"/>
      <c r="D6" s="10" t="s">
        <v>13</v>
      </c>
      <c r="E6" s="10"/>
      <c r="F6" s="10" t="s">
        <v>1</v>
      </c>
      <c r="G6" s="10"/>
      <c r="H6" s="10" t="s">
        <v>0</v>
      </c>
      <c r="I6" s="10"/>
      <c r="J6" s="10" t="s">
        <v>26</v>
      </c>
      <c r="K6" s="10"/>
      <c r="L6" s="10" t="s">
        <v>16</v>
      </c>
      <c r="M6" s="10"/>
      <c r="N6" s="10" t="s">
        <v>27</v>
      </c>
      <c r="O6" s="10"/>
    </row>
    <row r="7" spans="1:15" s="8" customFormat="1" ht="13.5" customHeight="1" thickBot="1">
      <c r="A7" s="11"/>
      <c r="B7" s="12" t="s">
        <v>5</v>
      </c>
      <c r="C7" s="12" t="s">
        <v>6</v>
      </c>
      <c r="D7" s="12" t="s">
        <v>14</v>
      </c>
      <c r="E7" s="12" t="s">
        <v>6</v>
      </c>
      <c r="F7" s="12" t="s">
        <v>15</v>
      </c>
      <c r="G7" s="12" t="s">
        <v>6</v>
      </c>
      <c r="H7" s="12" t="s">
        <v>15</v>
      </c>
      <c r="I7" s="12" t="s">
        <v>6</v>
      </c>
      <c r="J7" s="12" t="s">
        <v>15</v>
      </c>
      <c r="K7" s="12" t="s">
        <v>6</v>
      </c>
      <c r="L7" s="12" t="s">
        <v>17</v>
      </c>
      <c r="M7" s="12" t="s">
        <v>6</v>
      </c>
      <c r="N7" s="12" t="s">
        <v>2</v>
      </c>
      <c r="O7" s="12" t="s">
        <v>6</v>
      </c>
    </row>
    <row r="8" spans="8:13" s="8" customFormat="1" ht="13.5" customHeight="1">
      <c r="H8" s="13"/>
      <c r="I8" s="13"/>
      <c r="J8" s="13"/>
      <c r="K8" s="13"/>
      <c r="L8" s="13"/>
      <c r="M8" s="13"/>
    </row>
    <row r="9" spans="1:17" s="41" customFormat="1" ht="13.5" customHeight="1">
      <c r="A9" s="41" t="s">
        <v>73</v>
      </c>
      <c r="B9" s="42">
        <v>33730</v>
      </c>
      <c r="C9" s="43">
        <f>B9/$B9*100</f>
        <v>100</v>
      </c>
      <c r="D9" s="42">
        <v>3161</v>
      </c>
      <c r="E9" s="43">
        <f>D9/$B9*100</f>
        <v>9.371479395197154</v>
      </c>
      <c r="F9" s="42">
        <v>6950</v>
      </c>
      <c r="G9" s="43">
        <f>F9/$B9*100</f>
        <v>20.60480284613104</v>
      </c>
      <c r="H9" s="42">
        <v>7335</v>
      </c>
      <c r="I9" s="43">
        <f>H9/$B9*100</f>
        <v>21.74621998221168</v>
      </c>
      <c r="J9" s="42">
        <v>9542</v>
      </c>
      <c r="K9" s="43">
        <f>J9/$B9*100</f>
        <v>28.289356655796027</v>
      </c>
      <c r="L9" s="42">
        <v>6514</v>
      </c>
      <c r="M9" s="43">
        <f>L9/$B9*100</f>
        <v>19.31218499851764</v>
      </c>
      <c r="N9" s="42">
        <v>228</v>
      </c>
      <c r="O9" s="43">
        <f>N9/$B9*100</f>
        <v>0.6759561221464572</v>
      </c>
      <c r="P9" s="55"/>
      <c r="Q9" s="55"/>
    </row>
    <row r="10" spans="2:17" s="8" customFormat="1" ht="13.5" customHeight="1">
      <c r="B10" s="17"/>
      <c r="C10" s="15"/>
      <c r="D10" s="17"/>
      <c r="E10" s="15"/>
      <c r="F10" s="17"/>
      <c r="G10" s="15"/>
      <c r="H10" s="17"/>
      <c r="I10" s="15"/>
      <c r="J10" s="17"/>
      <c r="K10" s="15"/>
      <c r="L10" s="17"/>
      <c r="M10" s="15"/>
      <c r="N10" s="17"/>
      <c r="O10" s="15"/>
      <c r="P10" s="16"/>
      <c r="Q10" s="16"/>
    </row>
    <row r="11" spans="1:17" s="8" customFormat="1" ht="13.5" customHeight="1">
      <c r="A11" s="18" t="s">
        <v>7</v>
      </c>
      <c r="B11" s="14">
        <v>17607</v>
      </c>
      <c r="C11" s="15">
        <f>B11/$B11*100</f>
        <v>100</v>
      </c>
      <c r="D11" s="14">
        <v>1622</v>
      </c>
      <c r="E11" s="15">
        <f>D11/$B11*100</f>
        <v>9.21224512977793</v>
      </c>
      <c r="F11" s="14">
        <v>3660</v>
      </c>
      <c r="G11" s="15">
        <f>F11/$B11*100</f>
        <v>20.78718691429545</v>
      </c>
      <c r="H11" s="14">
        <v>3550</v>
      </c>
      <c r="I11" s="15">
        <f>H11/$B11*100</f>
        <v>20.162435395013347</v>
      </c>
      <c r="J11" s="14">
        <v>5490</v>
      </c>
      <c r="K11" s="15">
        <f>J11/$B11*100</f>
        <v>31.180780371443177</v>
      </c>
      <c r="L11" s="14">
        <v>3186</v>
      </c>
      <c r="M11" s="15">
        <f>L11/$B11*100</f>
        <v>18.095075822116204</v>
      </c>
      <c r="N11" s="14">
        <v>97</v>
      </c>
      <c r="O11" s="15">
        <f>N11/$B11*100</f>
        <v>0.5509172488214914</v>
      </c>
      <c r="P11" s="16"/>
      <c r="Q11" s="16"/>
    </row>
    <row r="12" spans="1:16" s="8" customFormat="1" ht="13.5" customHeight="1">
      <c r="A12" s="18" t="s">
        <v>8</v>
      </c>
      <c r="B12" s="14">
        <v>16123</v>
      </c>
      <c r="C12" s="15">
        <f>B12/$B12*100</f>
        <v>100</v>
      </c>
      <c r="D12" s="14">
        <v>1538</v>
      </c>
      <c r="E12" s="15">
        <f>D12/$B12*100</f>
        <v>9.539167648700614</v>
      </c>
      <c r="F12" s="14">
        <v>3290</v>
      </c>
      <c r="G12" s="15">
        <f>F12/$B12*100</f>
        <v>20.40563170625814</v>
      </c>
      <c r="H12" s="14">
        <v>3784</v>
      </c>
      <c r="I12" s="15">
        <f>H12/$B12*100</f>
        <v>23.46957762203064</v>
      </c>
      <c r="J12" s="14">
        <v>4051</v>
      </c>
      <c r="K12" s="15">
        <f>J12/$B12*100</f>
        <v>25.125596973268</v>
      </c>
      <c r="L12" s="14">
        <v>3328</v>
      </c>
      <c r="M12" s="15">
        <f>L12/$B12*100</f>
        <v>20.641319853625255</v>
      </c>
      <c r="N12" s="14">
        <v>130</v>
      </c>
      <c r="O12" s="15">
        <f>N12/$B12*100</f>
        <v>0.8063015567822365</v>
      </c>
      <c r="P12" s="16"/>
    </row>
    <row r="13" spans="1:17" s="8" customFormat="1" ht="13.5" customHeight="1">
      <c r="A13" s="18"/>
      <c r="B13" s="17"/>
      <c r="C13" s="15"/>
      <c r="D13" s="17"/>
      <c r="E13" s="15"/>
      <c r="F13" s="17"/>
      <c r="G13" s="15"/>
      <c r="H13" s="17"/>
      <c r="I13" s="15"/>
      <c r="J13" s="17"/>
      <c r="K13" s="15"/>
      <c r="L13" s="17"/>
      <c r="M13" s="15"/>
      <c r="N13" s="17"/>
      <c r="O13" s="15"/>
      <c r="P13" s="16"/>
      <c r="Q13" s="16"/>
    </row>
    <row r="14" spans="1:16" s="8" customFormat="1" ht="13.5" customHeight="1">
      <c r="A14" s="18" t="s">
        <v>9</v>
      </c>
      <c r="B14" s="14">
        <v>7118</v>
      </c>
      <c r="C14" s="15">
        <f aca="true" t="shared" si="0" ref="C14:E17">B14/$B14*100</f>
        <v>100</v>
      </c>
      <c r="D14" s="14">
        <v>287</v>
      </c>
      <c r="E14" s="15">
        <f t="shared" si="0"/>
        <v>4.032031469513909</v>
      </c>
      <c r="F14" s="14">
        <v>3418</v>
      </c>
      <c r="G14" s="15">
        <f>F14/$B14*100</f>
        <v>48.01910649058724</v>
      </c>
      <c r="H14" s="14">
        <v>2454</v>
      </c>
      <c r="I14" s="15">
        <f>H14/$B14*100</f>
        <v>34.475976397864564</v>
      </c>
      <c r="J14" s="14">
        <v>560</v>
      </c>
      <c r="K14" s="15">
        <f>J14/$B14*100</f>
        <v>7.867378477100309</v>
      </c>
      <c r="L14" s="14">
        <v>335</v>
      </c>
      <c r="M14" s="15">
        <f>L14/$B14*100</f>
        <v>4.706378196122507</v>
      </c>
      <c r="N14" s="14">
        <v>65</v>
      </c>
      <c r="O14" s="15">
        <f>N14/$B14*100</f>
        <v>0.9131778589491429</v>
      </c>
      <c r="P14" s="16"/>
    </row>
    <row r="15" spans="1:16" s="8" customFormat="1" ht="13.5" customHeight="1">
      <c r="A15" s="18" t="s">
        <v>10</v>
      </c>
      <c r="B15" s="14">
        <v>10660</v>
      </c>
      <c r="C15" s="15">
        <f t="shared" si="0"/>
        <v>100</v>
      </c>
      <c r="D15" s="14">
        <v>445</v>
      </c>
      <c r="E15" s="15">
        <f t="shared" si="0"/>
        <v>4.174484052532833</v>
      </c>
      <c r="F15" s="14">
        <v>1859</v>
      </c>
      <c r="G15" s="15">
        <f>F15/$B15*100</f>
        <v>17.4390243902439</v>
      </c>
      <c r="H15" s="14">
        <v>2201</v>
      </c>
      <c r="I15" s="15">
        <f>H15/$B15*100</f>
        <v>20.647279549718576</v>
      </c>
      <c r="J15" s="14">
        <v>3117</v>
      </c>
      <c r="K15" s="15">
        <f>J15/$B15*100</f>
        <v>29.24015009380863</v>
      </c>
      <c r="L15" s="14">
        <v>2983</v>
      </c>
      <c r="M15" s="15">
        <f>L15/$B15*100</f>
        <v>27.98311444652908</v>
      </c>
      <c r="N15" s="14">
        <v>56</v>
      </c>
      <c r="O15" s="15">
        <f>N15/$B15*100</f>
        <v>0.525328330206379</v>
      </c>
      <c r="P15" s="16"/>
    </row>
    <row r="16" spans="1:16" s="8" customFormat="1" ht="13.5" customHeight="1">
      <c r="A16" s="18" t="s">
        <v>11</v>
      </c>
      <c r="B16" s="14">
        <v>12089</v>
      </c>
      <c r="C16" s="15">
        <f t="shared" si="0"/>
        <v>100</v>
      </c>
      <c r="D16" s="14">
        <v>954</v>
      </c>
      <c r="E16" s="15">
        <f t="shared" si="0"/>
        <v>7.891471585739102</v>
      </c>
      <c r="F16" s="14">
        <v>1331</v>
      </c>
      <c r="G16" s="15">
        <f>F16/$B16*100</f>
        <v>11.010009099181074</v>
      </c>
      <c r="H16" s="14">
        <v>2311</v>
      </c>
      <c r="I16" s="15">
        <f>H16/$B16*100</f>
        <v>19.116552237571348</v>
      </c>
      <c r="J16" s="14">
        <v>4708</v>
      </c>
      <c r="K16" s="15">
        <f>J16/$B16*100</f>
        <v>38.944494995450405</v>
      </c>
      <c r="L16" s="14">
        <v>2717</v>
      </c>
      <c r="M16" s="15">
        <f>L16/$B16*100</f>
        <v>22.474977252047314</v>
      </c>
      <c r="N16" s="14">
        <v>68</v>
      </c>
      <c r="O16" s="15">
        <f>N16/$B16*100</f>
        <v>0.5624948300107535</v>
      </c>
      <c r="P16" s="16"/>
    </row>
    <row r="17" spans="1:16" s="8" customFormat="1" ht="13.5" customHeight="1">
      <c r="A17" s="18" t="s">
        <v>12</v>
      </c>
      <c r="B17" s="14">
        <v>3862</v>
      </c>
      <c r="C17" s="15">
        <f t="shared" si="0"/>
        <v>100</v>
      </c>
      <c r="D17" s="14">
        <v>1474</v>
      </c>
      <c r="E17" s="15">
        <f t="shared" si="0"/>
        <v>38.16675297773175</v>
      </c>
      <c r="F17" s="14">
        <v>344</v>
      </c>
      <c r="G17" s="15">
        <f>F17/$B17*100</f>
        <v>8.907301916105645</v>
      </c>
      <c r="H17" s="14">
        <v>368</v>
      </c>
      <c r="I17" s="15">
        <f>H17/$B17*100</f>
        <v>9.528741584671154</v>
      </c>
      <c r="J17" s="14">
        <v>1158</v>
      </c>
      <c r="K17" s="15">
        <f>J17/$B17*100</f>
        <v>29.984464008285862</v>
      </c>
      <c r="L17" s="14">
        <v>480</v>
      </c>
      <c r="M17" s="15">
        <f>L17/$B17*100</f>
        <v>12.428793371310203</v>
      </c>
      <c r="N17" s="14">
        <v>39</v>
      </c>
      <c r="O17" s="15">
        <f>N17/$B17*100</f>
        <v>1.0098394614189539</v>
      </c>
      <c r="P17" s="16"/>
    </row>
    <row r="18" spans="2:17" s="8" customFormat="1" ht="13.5" customHeight="1">
      <c r="B18" s="17"/>
      <c r="C18" s="15"/>
      <c r="D18" s="17"/>
      <c r="E18" s="15"/>
      <c r="F18" s="17"/>
      <c r="G18" s="15"/>
      <c r="H18" s="17"/>
      <c r="I18" s="15"/>
      <c r="J18" s="17"/>
      <c r="K18" s="15"/>
      <c r="L18" s="17"/>
      <c r="M18" s="15"/>
      <c r="N18" s="17"/>
      <c r="O18" s="15"/>
      <c r="P18" s="16"/>
      <c r="Q18" s="16"/>
    </row>
    <row r="19" spans="1:17" s="8" customFormat="1" ht="13.5" customHeight="1">
      <c r="A19" s="18" t="s">
        <v>30</v>
      </c>
      <c r="B19" s="14">
        <v>15984</v>
      </c>
      <c r="C19" s="15">
        <f>B19/$B19*100</f>
        <v>100</v>
      </c>
      <c r="D19" s="14">
        <v>2849</v>
      </c>
      <c r="E19" s="15">
        <f>D19/$B19*100</f>
        <v>17.824074074074073</v>
      </c>
      <c r="F19" s="14">
        <v>5118</v>
      </c>
      <c r="G19" s="15">
        <f>F19/$B19*100</f>
        <v>32.01951951951952</v>
      </c>
      <c r="H19" s="14">
        <v>3000</v>
      </c>
      <c r="I19" s="15">
        <f>H19/$B19*100</f>
        <v>18.76876876876877</v>
      </c>
      <c r="J19" s="30">
        <v>4077</v>
      </c>
      <c r="K19" s="15">
        <f>J19/$B19*100</f>
        <v>25.506756756756754</v>
      </c>
      <c r="L19" s="30">
        <v>781</v>
      </c>
      <c r="M19" s="15">
        <f>L19/$B19*100</f>
        <v>4.886136136136137</v>
      </c>
      <c r="N19" s="30">
        <v>158</v>
      </c>
      <c r="O19" s="15">
        <f>N19/$B19*100</f>
        <v>0.9884884884884884</v>
      </c>
      <c r="P19" s="16"/>
      <c r="Q19" s="16"/>
    </row>
    <row r="20" spans="1:16" s="8" customFormat="1" ht="13.5" customHeight="1">
      <c r="A20" s="18" t="s">
        <v>31</v>
      </c>
      <c r="B20" s="31">
        <v>17746</v>
      </c>
      <c r="C20" s="15">
        <f>B20/$B20*100</f>
        <v>100</v>
      </c>
      <c r="D20" s="31">
        <v>311</v>
      </c>
      <c r="E20" s="15">
        <f>D20/$B20*100</f>
        <v>1.7525076073481347</v>
      </c>
      <c r="F20" s="31">
        <v>1832</v>
      </c>
      <c r="G20" s="15">
        <f>F20/$B20*100</f>
        <v>10.323453172545925</v>
      </c>
      <c r="H20" s="31">
        <v>4335</v>
      </c>
      <c r="I20" s="15">
        <f>H20/$B20*100</f>
        <v>24.42804012171757</v>
      </c>
      <c r="J20" s="31">
        <v>5465</v>
      </c>
      <c r="K20" s="15">
        <f>J20/$B20*100</f>
        <v>30.795672264172207</v>
      </c>
      <c r="L20" s="31">
        <v>5733</v>
      </c>
      <c r="M20" s="15">
        <f>L20/$B20*100</f>
        <v>32.30587174574552</v>
      </c>
      <c r="N20" s="31">
        <v>70</v>
      </c>
      <c r="O20" s="15">
        <f>N20/$B20*100</f>
        <v>0.3944550884706413</v>
      </c>
      <c r="P20" s="16"/>
    </row>
    <row r="21" spans="2:17" s="8" customFormat="1" ht="13.5" customHeight="1">
      <c r="B21" s="14"/>
      <c r="C21" s="15"/>
      <c r="D21" s="14"/>
      <c r="E21" s="15"/>
      <c r="F21" s="14"/>
      <c r="G21" s="15"/>
      <c r="H21" s="14"/>
      <c r="I21" s="15"/>
      <c r="J21" s="14"/>
      <c r="K21" s="15"/>
      <c r="L21" s="14"/>
      <c r="M21" s="15"/>
      <c r="N21" s="14"/>
      <c r="O21" s="15"/>
      <c r="P21" s="16"/>
      <c r="Q21" s="16"/>
    </row>
    <row r="22" spans="2:17" s="8" customFormat="1" ht="13.5" customHeight="1">
      <c r="B22" s="14"/>
      <c r="C22" s="15"/>
      <c r="D22" s="14"/>
      <c r="E22" s="15"/>
      <c r="F22" s="14"/>
      <c r="G22" s="15"/>
      <c r="H22" s="14"/>
      <c r="I22" s="15"/>
      <c r="J22" s="14"/>
      <c r="K22" s="15"/>
      <c r="L22" s="14"/>
      <c r="M22" s="15"/>
      <c r="N22" s="14"/>
      <c r="O22" s="15"/>
      <c r="P22" s="16"/>
      <c r="Q22" s="16"/>
    </row>
    <row r="23" spans="1:17" s="41" customFormat="1" ht="13.5" customHeight="1">
      <c r="A23" s="41" t="s">
        <v>19</v>
      </c>
      <c r="B23" s="42">
        <v>15775</v>
      </c>
      <c r="C23" s="43">
        <f>B23/B23*100</f>
        <v>100</v>
      </c>
      <c r="D23" s="42">
        <v>468</v>
      </c>
      <c r="E23" s="43">
        <f>D23/$B23*100</f>
        <v>2.966719492868463</v>
      </c>
      <c r="F23" s="42">
        <v>2021</v>
      </c>
      <c r="G23" s="43">
        <f>F23/$B23*100</f>
        <v>12.811410459587954</v>
      </c>
      <c r="H23" s="42">
        <v>4210</v>
      </c>
      <c r="I23" s="43">
        <f>H23/$B23*100</f>
        <v>26.6877971473851</v>
      </c>
      <c r="J23" s="42">
        <v>4608</v>
      </c>
      <c r="K23" s="43">
        <f>J23/$B23*100</f>
        <v>29.2107765451664</v>
      </c>
      <c r="L23" s="42">
        <v>4405</v>
      </c>
      <c r="M23" s="43">
        <f>L23/$B23*100</f>
        <v>27.923930269413628</v>
      </c>
      <c r="N23" s="42">
        <v>63</v>
      </c>
      <c r="O23" s="43">
        <f>N23/$B23*100</f>
        <v>0.3993660855784469</v>
      </c>
      <c r="P23" s="55"/>
      <c r="Q23" s="55"/>
    </row>
    <row r="24" spans="2:17" s="8" customFormat="1" ht="13.5" customHeight="1">
      <c r="B24" s="14"/>
      <c r="C24" s="15"/>
      <c r="D24" s="14"/>
      <c r="E24" s="15"/>
      <c r="F24" s="14"/>
      <c r="G24" s="15"/>
      <c r="H24" s="14"/>
      <c r="I24" s="15"/>
      <c r="J24" s="14"/>
      <c r="K24" s="15"/>
      <c r="L24" s="14"/>
      <c r="M24" s="15"/>
      <c r="N24" s="14"/>
      <c r="O24" s="15"/>
      <c r="P24" s="16"/>
      <c r="Q24" s="16"/>
    </row>
    <row r="25" spans="1:17" s="8" customFormat="1" ht="13.5" customHeight="1">
      <c r="A25" s="18" t="s">
        <v>7</v>
      </c>
      <c r="B25" s="14">
        <v>8119</v>
      </c>
      <c r="C25" s="15">
        <f>B25/B25*100</f>
        <v>100</v>
      </c>
      <c r="D25" s="14">
        <v>156</v>
      </c>
      <c r="E25" s="15">
        <f>D25/$B25*100</f>
        <v>1.9214188939524572</v>
      </c>
      <c r="F25" s="14">
        <v>1056</v>
      </c>
      <c r="G25" s="15">
        <f>F25/$B25*100</f>
        <v>13.006527897524325</v>
      </c>
      <c r="H25" s="14">
        <v>2111</v>
      </c>
      <c r="I25" s="15">
        <f>H25/$B25*100</f>
        <v>26.000739007266905</v>
      </c>
      <c r="J25" s="14">
        <v>2610</v>
      </c>
      <c r="K25" s="15">
        <f>J25/$B25*100</f>
        <v>32.146816110358415</v>
      </c>
      <c r="L25" s="14">
        <v>2170</v>
      </c>
      <c r="M25" s="15">
        <f>L25/$B25*100</f>
        <v>26.727429486389948</v>
      </c>
      <c r="N25" s="14">
        <v>16</v>
      </c>
      <c r="O25" s="15">
        <f>N25/$B25*100</f>
        <v>0.19706860450794433</v>
      </c>
      <c r="P25" s="16"/>
      <c r="Q25" s="16"/>
    </row>
    <row r="26" spans="1:17" s="8" customFormat="1" ht="13.5" customHeight="1">
      <c r="A26" s="18" t="s">
        <v>8</v>
      </c>
      <c r="B26" s="14">
        <v>7656</v>
      </c>
      <c r="C26" s="15">
        <f>B26/B26*100</f>
        <v>100</v>
      </c>
      <c r="D26" s="14">
        <v>312</v>
      </c>
      <c r="E26" s="15">
        <f>D26/$B26*100</f>
        <v>4.075235109717868</v>
      </c>
      <c r="F26" s="14">
        <v>966</v>
      </c>
      <c r="G26" s="15">
        <f>F26/$B26*100</f>
        <v>12.617554858934168</v>
      </c>
      <c r="H26" s="14">
        <v>2099</v>
      </c>
      <c r="I26" s="15">
        <f>H26/$B26*100</f>
        <v>27.416405433646812</v>
      </c>
      <c r="J26" s="14">
        <v>1998</v>
      </c>
      <c r="K26" s="15">
        <f>J26/$B26*100</f>
        <v>26.09717868338558</v>
      </c>
      <c r="L26" s="14">
        <v>2235</v>
      </c>
      <c r="M26" s="15">
        <f>L26/$B26*100</f>
        <v>29.19278996865204</v>
      </c>
      <c r="N26" s="14">
        <v>47</v>
      </c>
      <c r="O26" s="15">
        <f>N26/$B26*100</f>
        <v>0.6138975966562173</v>
      </c>
      <c r="P26" s="16"/>
      <c r="Q26" s="16"/>
    </row>
    <row r="27" spans="1:17" s="8" customFormat="1" ht="13.5" customHeight="1">
      <c r="A27" s="18"/>
      <c r="B27" s="14"/>
      <c r="C27" s="15"/>
      <c r="D27" s="14"/>
      <c r="E27" s="15"/>
      <c r="F27" s="14"/>
      <c r="G27" s="15"/>
      <c r="H27" s="14"/>
      <c r="I27" s="15"/>
      <c r="J27" s="14"/>
      <c r="K27" s="15"/>
      <c r="L27" s="14"/>
      <c r="M27" s="15"/>
      <c r="N27" s="14"/>
      <c r="O27" s="15"/>
      <c r="P27" s="16"/>
      <c r="Q27" s="16"/>
    </row>
    <row r="28" spans="1:17" s="8" customFormat="1" ht="13.5" customHeight="1">
      <c r="A28" s="18" t="s">
        <v>9</v>
      </c>
      <c r="B28" s="14">
        <v>3138</v>
      </c>
      <c r="C28" s="15">
        <f>B28/B28*100</f>
        <v>100</v>
      </c>
      <c r="D28" s="14">
        <v>39</v>
      </c>
      <c r="E28" s="15">
        <f>D28/$B28*100</f>
        <v>1.24282982791587</v>
      </c>
      <c r="F28" s="14">
        <v>1122</v>
      </c>
      <c r="G28" s="15">
        <f>F28/$B28*100</f>
        <v>35.75525812619503</v>
      </c>
      <c r="H28" s="14">
        <v>1454</v>
      </c>
      <c r="I28" s="15">
        <f>H28/$B28*100</f>
        <v>46.335245379222435</v>
      </c>
      <c r="J28" s="14">
        <v>213</v>
      </c>
      <c r="K28" s="15">
        <f>J28/$B28*100</f>
        <v>6.787762906309751</v>
      </c>
      <c r="L28" s="14">
        <v>279</v>
      </c>
      <c r="M28" s="15">
        <f>L28/$B28*100</f>
        <v>8.891013384321225</v>
      </c>
      <c r="N28" s="14">
        <v>31</v>
      </c>
      <c r="O28" s="15">
        <f>N28/$B28*100</f>
        <v>0.9878903760356916</v>
      </c>
      <c r="P28" s="16"/>
      <c r="Q28" s="16"/>
    </row>
    <row r="29" spans="1:17" s="8" customFormat="1" ht="13.5" customHeight="1">
      <c r="A29" s="18" t="s">
        <v>10</v>
      </c>
      <c r="B29" s="14">
        <v>5440</v>
      </c>
      <c r="C29" s="15">
        <f>B29/B29*100</f>
        <v>100</v>
      </c>
      <c r="D29" s="14">
        <v>84</v>
      </c>
      <c r="E29" s="15">
        <f aca="true" t="shared" si="1" ref="E29:G31">D29/$B29*100</f>
        <v>1.5441176470588236</v>
      </c>
      <c r="F29" s="14">
        <v>484</v>
      </c>
      <c r="G29" s="15">
        <f t="shared" si="1"/>
        <v>8.897058823529411</v>
      </c>
      <c r="H29" s="14">
        <v>1198</v>
      </c>
      <c r="I29" s="15">
        <f>H29/$B29*100</f>
        <v>22.022058823529413</v>
      </c>
      <c r="J29" s="14">
        <v>1606</v>
      </c>
      <c r="K29" s="15">
        <f>J29/$B29*100</f>
        <v>29.522058823529413</v>
      </c>
      <c r="L29" s="14">
        <v>2049</v>
      </c>
      <c r="M29" s="15">
        <f>L29/$B29*100</f>
        <v>37.66544117647059</v>
      </c>
      <c r="N29" s="14">
        <v>19</v>
      </c>
      <c r="O29" s="15">
        <f>N29/$B29*100</f>
        <v>0.349264705882353</v>
      </c>
      <c r="P29" s="16"/>
      <c r="Q29" s="16"/>
    </row>
    <row r="30" spans="1:17" s="8" customFormat="1" ht="13.5" customHeight="1">
      <c r="A30" s="18" t="s">
        <v>11</v>
      </c>
      <c r="B30" s="14">
        <v>5934</v>
      </c>
      <c r="C30" s="15">
        <f>B30/B30*100</f>
        <v>100</v>
      </c>
      <c r="D30" s="14">
        <v>102</v>
      </c>
      <c r="E30" s="15">
        <f t="shared" si="1"/>
        <v>1.7189079878665317</v>
      </c>
      <c r="F30" s="14">
        <v>320</v>
      </c>
      <c r="G30" s="15">
        <f t="shared" si="1"/>
        <v>5.392652510953826</v>
      </c>
      <c r="H30" s="14">
        <v>1401</v>
      </c>
      <c r="I30" s="15">
        <f>H30/$B30*100</f>
        <v>23.60970677451972</v>
      </c>
      <c r="J30" s="14">
        <v>2252</v>
      </c>
      <c r="K30" s="15">
        <f>J30/$B30*100</f>
        <v>37.950792045837545</v>
      </c>
      <c r="L30" s="14">
        <v>1845</v>
      </c>
      <c r="M30" s="15">
        <f>L30/$B30*100</f>
        <v>31.09201213346815</v>
      </c>
      <c r="N30" s="14">
        <v>14</v>
      </c>
      <c r="O30" s="15">
        <f>N30/$B30*100</f>
        <v>0.23592854735422988</v>
      </c>
      <c r="P30" s="16"/>
      <c r="Q30" s="16"/>
    </row>
    <row r="31" spans="1:17" s="8" customFormat="1" ht="13.5" customHeight="1">
      <c r="A31" s="18" t="s">
        <v>12</v>
      </c>
      <c r="B31" s="14">
        <v>1263</v>
      </c>
      <c r="C31" s="15">
        <f>B31/B31*100</f>
        <v>100</v>
      </c>
      <c r="D31" s="14">
        <v>243</v>
      </c>
      <c r="E31" s="15">
        <f t="shared" si="1"/>
        <v>19.239904988123516</v>
      </c>
      <c r="F31" s="14">
        <v>95</v>
      </c>
      <c r="G31" s="15">
        <f t="shared" si="1"/>
        <v>7.521773555027712</v>
      </c>
      <c r="H31" s="14">
        <v>157</v>
      </c>
      <c r="I31" s="15">
        <f>H31/$B31*100</f>
        <v>12.430720506730006</v>
      </c>
      <c r="J31" s="14">
        <v>536</v>
      </c>
      <c r="K31" s="15">
        <f>J31/$B31*100</f>
        <v>42.43863816310372</v>
      </c>
      <c r="L31" s="14">
        <v>231</v>
      </c>
      <c r="M31" s="15">
        <f>L31/$B31*100</f>
        <v>18.28978622327791</v>
      </c>
      <c r="N31" s="15">
        <v>0</v>
      </c>
      <c r="O31" s="15">
        <f>N31/$B31*100</f>
        <v>0</v>
      </c>
      <c r="P31" s="16"/>
      <c r="Q31" s="16"/>
    </row>
    <row r="32" spans="1:17" s="8" customFormat="1" ht="13.5" customHeight="1">
      <c r="A32" s="18"/>
      <c r="B32" s="14"/>
      <c r="C32" s="15"/>
      <c r="D32" s="14"/>
      <c r="E32" s="15"/>
      <c r="F32" s="14"/>
      <c r="G32" s="15"/>
      <c r="H32" s="14"/>
      <c r="I32" s="15"/>
      <c r="J32" s="14"/>
      <c r="K32" s="15"/>
      <c r="L32" s="14"/>
      <c r="M32" s="15"/>
      <c r="N32" s="14"/>
      <c r="O32" s="15"/>
      <c r="P32" s="16"/>
      <c r="Q32" s="16"/>
    </row>
    <row r="33" spans="1:17" s="8" customFormat="1" ht="13.5" customHeight="1">
      <c r="A33" s="18" t="s">
        <v>30</v>
      </c>
      <c r="B33" s="14">
        <v>3385</v>
      </c>
      <c r="C33" s="15">
        <f>B33/B33*100</f>
        <v>100</v>
      </c>
      <c r="D33" s="14">
        <v>257</v>
      </c>
      <c r="E33" s="15">
        <f aca="true" t="shared" si="2" ref="E33:G34">D33/$B33*100</f>
        <v>7.592319054652881</v>
      </c>
      <c r="F33" s="14">
        <v>708</v>
      </c>
      <c r="G33" s="15">
        <f t="shared" si="2"/>
        <v>20.915805022156572</v>
      </c>
      <c r="H33" s="14">
        <v>1037</v>
      </c>
      <c r="I33" s="15">
        <f>H33/$B33*100</f>
        <v>30.635155096011818</v>
      </c>
      <c r="J33" s="14">
        <v>996</v>
      </c>
      <c r="K33" s="15">
        <f>J33/$B33*100</f>
        <v>29.423929098966028</v>
      </c>
      <c r="L33" s="14">
        <v>371</v>
      </c>
      <c r="M33" s="15">
        <f>L33/$B33*100</f>
        <v>10.960118168389956</v>
      </c>
      <c r="N33" s="14">
        <v>16</v>
      </c>
      <c r="O33" s="15">
        <f>N33/$B33*100</f>
        <v>0.4726735598227474</v>
      </c>
      <c r="P33" s="16"/>
      <c r="Q33" s="16"/>
    </row>
    <row r="34" spans="1:17" s="8" customFormat="1" ht="13.5" customHeight="1">
      <c r="A34" s="18" t="s">
        <v>31</v>
      </c>
      <c r="B34" s="14">
        <v>12390</v>
      </c>
      <c r="C34" s="15">
        <f>B34/B34*100</f>
        <v>100</v>
      </c>
      <c r="D34" s="14">
        <v>211</v>
      </c>
      <c r="E34" s="15">
        <f t="shared" si="2"/>
        <v>1.702986279257466</v>
      </c>
      <c r="F34" s="14">
        <v>1313</v>
      </c>
      <c r="G34" s="15">
        <f t="shared" si="2"/>
        <v>10.59725585149314</v>
      </c>
      <c r="H34" s="14">
        <v>3173</v>
      </c>
      <c r="I34" s="15">
        <f>H34/$B34*100</f>
        <v>25.609362389023403</v>
      </c>
      <c r="J34" s="14">
        <v>3612</v>
      </c>
      <c r="K34" s="15">
        <f>J34/$B34*100</f>
        <v>29.152542372881356</v>
      </c>
      <c r="L34" s="14">
        <v>4034</v>
      </c>
      <c r="M34" s="15">
        <f>L34/$B34*100</f>
        <v>32.55851493139629</v>
      </c>
      <c r="N34" s="14">
        <v>47</v>
      </c>
      <c r="O34" s="15">
        <f>N34/$B34*100</f>
        <v>0.37933817594834546</v>
      </c>
      <c r="P34" s="16"/>
      <c r="Q34" s="16"/>
    </row>
    <row r="35" spans="2:17" s="8" customFormat="1" ht="13.5" customHeight="1">
      <c r="B35" s="14"/>
      <c r="C35" s="15"/>
      <c r="D35" s="14"/>
      <c r="E35" s="15"/>
      <c r="F35" s="14"/>
      <c r="G35" s="15"/>
      <c r="H35" s="14"/>
      <c r="I35" s="15"/>
      <c r="J35" s="14"/>
      <c r="K35" s="15"/>
      <c r="L35" s="14"/>
      <c r="M35" s="15"/>
      <c r="N35" s="14"/>
      <c r="O35" s="15"/>
      <c r="P35" s="16"/>
      <c r="Q35" s="16"/>
    </row>
    <row r="36" spans="2:17" s="8" customFormat="1" ht="13.5" customHeight="1">
      <c r="B36" s="14"/>
      <c r="C36" s="15"/>
      <c r="D36" s="14"/>
      <c r="E36" s="15"/>
      <c r="F36" s="14"/>
      <c r="G36" s="15"/>
      <c r="H36" s="14"/>
      <c r="I36" s="15"/>
      <c r="J36" s="14"/>
      <c r="K36" s="15"/>
      <c r="L36" s="14"/>
      <c r="M36" s="15"/>
      <c r="N36" s="14"/>
      <c r="O36" s="15"/>
      <c r="P36" s="16"/>
      <c r="Q36" s="16"/>
    </row>
    <row r="37" spans="1:17" s="41" customFormat="1" ht="13.5" customHeight="1">
      <c r="A37" s="41" t="s">
        <v>20</v>
      </c>
      <c r="B37" s="42">
        <v>7705</v>
      </c>
      <c r="C37" s="43">
        <f>B37/B37*100</f>
        <v>100</v>
      </c>
      <c r="D37" s="42">
        <v>446</v>
      </c>
      <c r="E37" s="43">
        <f>D37/$B37*100</f>
        <v>5.788449059052563</v>
      </c>
      <c r="F37" s="42">
        <v>1662</v>
      </c>
      <c r="G37" s="43">
        <f>F37/$B37*100</f>
        <v>21.57040882543803</v>
      </c>
      <c r="H37" s="42">
        <v>1666</v>
      </c>
      <c r="I37" s="43">
        <f>H37/$B37*100</f>
        <v>21.62232316677482</v>
      </c>
      <c r="J37" s="42">
        <v>2579</v>
      </c>
      <c r="K37" s="43">
        <f>J37/$B37*100</f>
        <v>33.47177157689812</v>
      </c>
      <c r="L37" s="42">
        <v>1299</v>
      </c>
      <c r="M37" s="43">
        <f>L37/$B37*100</f>
        <v>16.859182349123948</v>
      </c>
      <c r="N37" s="42">
        <v>54</v>
      </c>
      <c r="O37" s="43">
        <f>N37/$B37*100</f>
        <v>0.7008436080467229</v>
      </c>
      <c r="P37" s="55"/>
      <c r="Q37" s="55"/>
    </row>
    <row r="38" spans="2:17" s="8" customFormat="1" ht="13.5" customHeight="1">
      <c r="B38" s="14"/>
      <c r="C38" s="15"/>
      <c r="D38" s="14"/>
      <c r="E38" s="15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6"/>
      <c r="Q38" s="16"/>
    </row>
    <row r="39" spans="1:17" s="8" customFormat="1" ht="13.5" customHeight="1">
      <c r="A39" s="18" t="s">
        <v>7</v>
      </c>
      <c r="B39" s="14">
        <v>3984</v>
      </c>
      <c r="C39" s="15">
        <f>B39/B39*100</f>
        <v>100</v>
      </c>
      <c r="D39" s="14">
        <v>230</v>
      </c>
      <c r="E39" s="15">
        <f aca="true" t="shared" si="3" ref="E39:G40">D39/$B39*100</f>
        <v>5.773092369477912</v>
      </c>
      <c r="F39" s="14">
        <v>845</v>
      </c>
      <c r="G39" s="15">
        <f t="shared" si="3"/>
        <v>21.20983935742972</v>
      </c>
      <c r="H39" s="14">
        <v>778</v>
      </c>
      <c r="I39" s="15">
        <f>H39/$B39*100</f>
        <v>19.5281124497992</v>
      </c>
      <c r="J39" s="14">
        <v>1473</v>
      </c>
      <c r="K39" s="15">
        <f>J39/$B39*100</f>
        <v>36.97289156626506</v>
      </c>
      <c r="L39" s="14">
        <v>632</v>
      </c>
      <c r="M39" s="15">
        <f>L39/$B39*100</f>
        <v>15.863453815261044</v>
      </c>
      <c r="N39" s="14">
        <v>26</v>
      </c>
      <c r="O39" s="15">
        <f>N39/$B39*100</f>
        <v>0.6526104417670683</v>
      </c>
      <c r="P39" s="16"/>
      <c r="Q39" s="16"/>
    </row>
    <row r="40" spans="1:17" s="8" customFormat="1" ht="13.5" customHeight="1">
      <c r="A40" s="18" t="s">
        <v>8</v>
      </c>
      <c r="B40" s="14">
        <v>3721</v>
      </c>
      <c r="C40" s="15">
        <f>B40/B40*100</f>
        <v>100</v>
      </c>
      <c r="D40" s="14">
        <v>216</v>
      </c>
      <c r="E40" s="15">
        <f t="shared" si="3"/>
        <v>5.804891158290782</v>
      </c>
      <c r="F40" s="14">
        <v>816</v>
      </c>
      <c r="G40" s="15">
        <f t="shared" si="3"/>
        <v>21.929588820209624</v>
      </c>
      <c r="H40" s="14">
        <v>889</v>
      </c>
      <c r="I40" s="15">
        <f>H40/$B40*100</f>
        <v>23.891427035743078</v>
      </c>
      <c r="J40" s="14">
        <v>1106</v>
      </c>
      <c r="K40" s="15">
        <f>J40/$B40*100</f>
        <v>29.72319269013706</v>
      </c>
      <c r="L40" s="14">
        <v>666</v>
      </c>
      <c r="M40" s="15">
        <f>L40/$B40*100</f>
        <v>17.898414404729913</v>
      </c>
      <c r="N40" s="14">
        <v>28</v>
      </c>
      <c r="O40" s="15">
        <f>N40/$B40*100</f>
        <v>0.7524858908895459</v>
      </c>
      <c r="P40" s="16"/>
      <c r="Q40" s="16"/>
    </row>
    <row r="41" spans="1:17" s="8" customFormat="1" ht="13.5" customHeight="1">
      <c r="A41" s="18"/>
      <c r="B41" s="14"/>
      <c r="C41" s="15"/>
      <c r="D41" s="14"/>
      <c r="E41" s="15"/>
      <c r="F41" s="14"/>
      <c r="G41" s="15"/>
      <c r="H41" s="14"/>
      <c r="I41" s="15"/>
      <c r="J41" s="14"/>
      <c r="K41" s="15"/>
      <c r="L41" s="14"/>
      <c r="M41" s="15"/>
      <c r="N41" s="14"/>
      <c r="O41" s="15"/>
      <c r="P41" s="16"/>
      <c r="Q41" s="16"/>
    </row>
    <row r="42" spans="1:17" s="8" customFormat="1" ht="13.5" customHeight="1">
      <c r="A42" s="18" t="s">
        <v>9</v>
      </c>
      <c r="B42" s="14">
        <v>1609</v>
      </c>
      <c r="C42" s="15">
        <f>B42/B42*100</f>
        <v>100</v>
      </c>
      <c r="D42" s="14">
        <v>49</v>
      </c>
      <c r="E42" s="15">
        <f aca="true" t="shared" si="4" ref="E42:G45">D42/$B42*100</f>
        <v>3.045369794903667</v>
      </c>
      <c r="F42" s="14">
        <v>862</v>
      </c>
      <c r="G42" s="15">
        <f t="shared" si="4"/>
        <v>53.57364822871349</v>
      </c>
      <c r="H42" s="14">
        <v>466</v>
      </c>
      <c r="I42" s="15">
        <f>H42/$B42*100</f>
        <v>28.962088253573647</v>
      </c>
      <c r="J42" s="14">
        <v>171</v>
      </c>
      <c r="K42" s="15">
        <f>J42/$B42*100</f>
        <v>10.627719080174021</v>
      </c>
      <c r="L42" s="14">
        <v>49</v>
      </c>
      <c r="M42" s="15">
        <f>L42/$B42*100</f>
        <v>3.045369794903667</v>
      </c>
      <c r="N42" s="14">
        <v>12</v>
      </c>
      <c r="O42" s="15">
        <f>N42/$B42*100</f>
        <v>0.7458048477315102</v>
      </c>
      <c r="P42" s="16"/>
      <c r="Q42" s="16"/>
    </row>
    <row r="43" spans="1:17" s="8" customFormat="1" ht="13.5" customHeight="1">
      <c r="A43" s="18" t="s">
        <v>10</v>
      </c>
      <c r="B43" s="14">
        <v>2196</v>
      </c>
      <c r="C43" s="15">
        <f>B43/B43*100</f>
        <v>100</v>
      </c>
      <c r="D43" s="14">
        <v>42</v>
      </c>
      <c r="E43" s="15">
        <f t="shared" si="4"/>
        <v>1.912568306010929</v>
      </c>
      <c r="F43" s="14">
        <v>337</v>
      </c>
      <c r="G43" s="15">
        <f t="shared" si="4"/>
        <v>15.346083788706741</v>
      </c>
      <c r="H43" s="14">
        <v>504</v>
      </c>
      <c r="I43" s="15">
        <f>H43/$B43*100</f>
        <v>22.950819672131146</v>
      </c>
      <c r="J43" s="14">
        <v>749</v>
      </c>
      <c r="K43" s="15">
        <f>J43/$B43*100</f>
        <v>34.107468123861565</v>
      </c>
      <c r="L43" s="14">
        <v>564</v>
      </c>
      <c r="M43" s="15">
        <f>L43/$B43*100</f>
        <v>25.683060109289617</v>
      </c>
      <c r="N43" s="15">
        <v>0</v>
      </c>
      <c r="O43" s="15">
        <f>N43/$B43*100</f>
        <v>0</v>
      </c>
      <c r="P43" s="16"/>
      <c r="Q43" s="16"/>
    </row>
    <row r="44" spans="1:17" s="8" customFormat="1" ht="13.5" customHeight="1">
      <c r="A44" s="18" t="s">
        <v>11</v>
      </c>
      <c r="B44" s="14">
        <v>2847</v>
      </c>
      <c r="C44" s="15">
        <f>B44/B44*100</f>
        <v>100</v>
      </c>
      <c r="D44" s="14">
        <v>113</v>
      </c>
      <c r="E44" s="15">
        <f t="shared" si="4"/>
        <v>3.9690902704601334</v>
      </c>
      <c r="F44" s="14">
        <v>315</v>
      </c>
      <c r="G44" s="15">
        <f t="shared" si="4"/>
        <v>11.064278187565858</v>
      </c>
      <c r="H44" s="14">
        <v>557</v>
      </c>
      <c r="I44" s="15">
        <f>H44/$B44*100</f>
        <v>19.564453811029153</v>
      </c>
      <c r="J44" s="14">
        <v>1306</v>
      </c>
      <c r="K44" s="15">
        <f>J44/$B44*100</f>
        <v>45.87284861257464</v>
      </c>
      <c r="L44" s="14">
        <v>529</v>
      </c>
      <c r="M44" s="15">
        <f>L44/$B44*100</f>
        <v>18.580962416578856</v>
      </c>
      <c r="N44" s="14">
        <v>26</v>
      </c>
      <c r="O44" s="15">
        <f>N44/$B44*100</f>
        <v>0.91324200913242</v>
      </c>
      <c r="P44" s="16"/>
      <c r="Q44" s="16"/>
    </row>
    <row r="45" spans="1:17" s="8" customFormat="1" ht="13.5" customHeight="1">
      <c r="A45" s="18" t="s">
        <v>12</v>
      </c>
      <c r="B45" s="14">
        <v>1053</v>
      </c>
      <c r="C45" s="15">
        <f>B45/B45*100</f>
        <v>100</v>
      </c>
      <c r="D45" s="14">
        <v>242</v>
      </c>
      <c r="E45" s="15">
        <f t="shared" si="4"/>
        <v>22.981956315289647</v>
      </c>
      <c r="F45" s="14">
        <v>147</v>
      </c>
      <c r="G45" s="15">
        <f t="shared" si="4"/>
        <v>13.96011396011396</v>
      </c>
      <c r="H45" s="14">
        <v>139</v>
      </c>
      <c r="I45" s="15">
        <f>H45/$B45*100</f>
        <v>13.200379867046532</v>
      </c>
      <c r="J45" s="14">
        <v>352</v>
      </c>
      <c r="K45" s="15">
        <f>J45/$B45*100</f>
        <v>33.428300094966765</v>
      </c>
      <c r="L45" s="14">
        <v>157</v>
      </c>
      <c r="M45" s="15">
        <f>L45/$B45*100</f>
        <v>14.909781576448244</v>
      </c>
      <c r="N45" s="14">
        <v>16</v>
      </c>
      <c r="O45" s="15">
        <f>N45/$B45*100</f>
        <v>1.519468186134853</v>
      </c>
      <c r="P45" s="16"/>
      <c r="Q45" s="16"/>
    </row>
    <row r="46" spans="1:17" s="8" customFormat="1" ht="13.5" customHeight="1">
      <c r="A46" s="18"/>
      <c r="B46" s="14"/>
      <c r="C46" s="15"/>
      <c r="D46" s="14"/>
      <c r="E46" s="15"/>
      <c r="F46" s="14"/>
      <c r="G46" s="15"/>
      <c r="H46" s="14"/>
      <c r="I46" s="15"/>
      <c r="J46" s="14"/>
      <c r="K46" s="15"/>
      <c r="L46" s="14"/>
      <c r="M46" s="15"/>
      <c r="N46" s="14"/>
      <c r="O46" s="15"/>
      <c r="P46" s="16"/>
      <c r="Q46" s="16"/>
    </row>
    <row r="47" spans="1:17" s="8" customFormat="1" ht="13.5" customHeight="1">
      <c r="A47" s="18" t="s">
        <v>30</v>
      </c>
      <c r="B47" s="14">
        <v>3988</v>
      </c>
      <c r="C47" s="15">
        <f>B47/B47*100</f>
        <v>100</v>
      </c>
      <c r="D47" s="14">
        <v>374</v>
      </c>
      <c r="E47" s="15">
        <f aca="true" t="shared" si="5" ref="E47:G48">D47/$B47*100</f>
        <v>9.378134403209629</v>
      </c>
      <c r="F47" s="14">
        <v>1246</v>
      </c>
      <c r="G47" s="15">
        <f t="shared" si="5"/>
        <v>31.243731193580743</v>
      </c>
      <c r="H47" s="14">
        <v>847</v>
      </c>
      <c r="I47" s="15">
        <f>H47/$B47*100</f>
        <v>21.238716148445334</v>
      </c>
      <c r="J47" s="14">
        <v>1221</v>
      </c>
      <c r="K47" s="15">
        <f>J47/$B47*100</f>
        <v>30.616850551654966</v>
      </c>
      <c r="L47" s="14">
        <v>264</v>
      </c>
      <c r="M47" s="15">
        <f>L47/$B47*100</f>
        <v>6.619859578736209</v>
      </c>
      <c r="N47" s="14">
        <v>35</v>
      </c>
      <c r="O47" s="15">
        <f>N47/$B47*100</f>
        <v>0.8776328986960883</v>
      </c>
      <c r="P47" s="16"/>
      <c r="Q47" s="16"/>
    </row>
    <row r="48" spans="1:17" s="8" customFormat="1" ht="13.5" customHeight="1">
      <c r="A48" s="18" t="s">
        <v>31</v>
      </c>
      <c r="B48" s="14">
        <v>3717</v>
      </c>
      <c r="C48" s="15">
        <f>B48/B48*100</f>
        <v>100</v>
      </c>
      <c r="D48" s="14">
        <v>72</v>
      </c>
      <c r="E48" s="15">
        <f t="shared" si="5"/>
        <v>1.937046004842615</v>
      </c>
      <c r="F48" s="14">
        <v>415</v>
      </c>
      <c r="G48" s="15">
        <f t="shared" si="5"/>
        <v>11.164917944578962</v>
      </c>
      <c r="H48" s="14">
        <v>819</v>
      </c>
      <c r="I48" s="15">
        <f>H48/$B48*100</f>
        <v>22.033898305084744</v>
      </c>
      <c r="J48" s="14">
        <v>1357</v>
      </c>
      <c r="K48" s="15">
        <f>J48/$B48*100</f>
        <v>36.507936507936506</v>
      </c>
      <c r="L48" s="14">
        <v>1035</v>
      </c>
      <c r="M48" s="15">
        <f>L48/$B48*100</f>
        <v>27.845036319612593</v>
      </c>
      <c r="N48" s="14">
        <v>18</v>
      </c>
      <c r="O48" s="15">
        <f>N48/$B48*100</f>
        <v>0.48426150121065376</v>
      </c>
      <c r="P48" s="16"/>
      <c r="Q48" s="16"/>
    </row>
    <row r="49" spans="2:17" s="8" customFormat="1" ht="13.5" customHeight="1">
      <c r="B49" s="14"/>
      <c r="C49" s="15"/>
      <c r="D49" s="14"/>
      <c r="E49" s="15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6"/>
      <c r="Q49" s="16"/>
    </row>
    <row r="50" spans="2:17" s="8" customFormat="1" ht="13.5" customHeight="1">
      <c r="B50" s="14"/>
      <c r="C50" s="15"/>
      <c r="D50" s="14"/>
      <c r="E50" s="15"/>
      <c r="F50" s="14"/>
      <c r="G50" s="15"/>
      <c r="H50" s="14"/>
      <c r="I50" s="15"/>
      <c r="J50" s="14"/>
      <c r="K50" s="15"/>
      <c r="L50" s="14"/>
      <c r="M50" s="15"/>
      <c r="N50" s="14"/>
      <c r="O50" s="15"/>
      <c r="P50" s="16"/>
      <c r="Q50" s="16"/>
    </row>
    <row r="51" spans="1:17" s="41" customFormat="1" ht="13.5" customHeight="1">
      <c r="A51" s="41" t="s">
        <v>21</v>
      </c>
      <c r="B51" s="42">
        <v>10249</v>
      </c>
      <c r="C51" s="43">
        <f>B51/B51*100</f>
        <v>100</v>
      </c>
      <c r="D51" s="42">
        <v>2247</v>
      </c>
      <c r="E51" s="43">
        <f>D51/$B51*100</f>
        <v>21.924090155137087</v>
      </c>
      <c r="F51" s="42">
        <v>3268</v>
      </c>
      <c r="G51" s="43">
        <f>F51/$B51*100</f>
        <v>31.88603766221095</v>
      </c>
      <c r="H51" s="42">
        <v>1458</v>
      </c>
      <c r="I51" s="43">
        <f>H51/$B51*100</f>
        <v>14.225778124695093</v>
      </c>
      <c r="J51" s="42">
        <v>2355</v>
      </c>
      <c r="K51" s="43">
        <f>J51/$B51*100</f>
        <v>22.977851497707093</v>
      </c>
      <c r="L51" s="42">
        <v>811</v>
      </c>
      <c r="M51" s="43">
        <f>L51/$B51*100</f>
        <v>7.912967118743292</v>
      </c>
      <c r="N51" s="42">
        <v>111</v>
      </c>
      <c r="O51" s="43">
        <f>N51/$B51*100</f>
        <v>1.083032490974729</v>
      </c>
      <c r="P51" s="55"/>
      <c r="Q51" s="55"/>
    </row>
    <row r="52" spans="2:17" s="8" customFormat="1" ht="13.5" customHeight="1">
      <c r="B52" s="14"/>
      <c r="C52" s="15"/>
      <c r="D52" s="14"/>
      <c r="E52" s="15"/>
      <c r="F52" s="14"/>
      <c r="G52" s="15"/>
      <c r="H52" s="14"/>
      <c r="I52" s="15"/>
      <c r="J52" s="14"/>
      <c r="K52" s="15"/>
      <c r="L52" s="14"/>
      <c r="M52" s="15"/>
      <c r="N52" s="14"/>
      <c r="O52" s="15"/>
      <c r="P52" s="16"/>
      <c r="Q52" s="16"/>
    </row>
    <row r="53" spans="1:17" s="8" customFormat="1" ht="13.5" customHeight="1">
      <c r="A53" s="18" t="s">
        <v>7</v>
      </c>
      <c r="B53" s="14">
        <v>5503</v>
      </c>
      <c r="C53" s="15">
        <f>B53/B53*100</f>
        <v>100</v>
      </c>
      <c r="D53" s="14">
        <v>1236</v>
      </c>
      <c r="E53" s="15">
        <f aca="true" t="shared" si="6" ref="E53:G54">D53/$B53*100</f>
        <v>22.460476103943304</v>
      </c>
      <c r="F53" s="14">
        <v>1760</v>
      </c>
      <c r="G53" s="15">
        <f t="shared" si="6"/>
        <v>31.982554970016352</v>
      </c>
      <c r="H53" s="14">
        <v>662</v>
      </c>
      <c r="I53" s="15">
        <f>H53/$B53*100</f>
        <v>12.029801926222062</v>
      </c>
      <c r="J53" s="14">
        <v>1408</v>
      </c>
      <c r="K53" s="15">
        <f>J53/$B53*100</f>
        <v>25.586043976013084</v>
      </c>
      <c r="L53" s="14">
        <v>383</v>
      </c>
      <c r="M53" s="15">
        <f>L53/$B53*100</f>
        <v>6.95984008722515</v>
      </c>
      <c r="N53" s="14">
        <v>55</v>
      </c>
      <c r="O53" s="15">
        <f>N53/$B53*100</f>
        <v>0.999454842813011</v>
      </c>
      <c r="P53" s="16"/>
      <c r="Q53" s="16"/>
    </row>
    <row r="54" spans="1:17" s="8" customFormat="1" ht="13.5" customHeight="1">
      <c r="A54" s="18" t="s">
        <v>8</v>
      </c>
      <c r="B54" s="14">
        <v>4746</v>
      </c>
      <c r="C54" s="15">
        <f>B54/B54*100</f>
        <v>100</v>
      </c>
      <c r="D54" s="14">
        <v>1011</v>
      </c>
      <c r="E54" s="15">
        <f t="shared" si="6"/>
        <v>21.302149178255373</v>
      </c>
      <c r="F54" s="14">
        <v>1508</v>
      </c>
      <c r="G54" s="15">
        <f t="shared" si="6"/>
        <v>31.774125579435314</v>
      </c>
      <c r="H54" s="14">
        <v>796</v>
      </c>
      <c r="I54" s="15">
        <f>H54/$B54*100</f>
        <v>16.77201854193005</v>
      </c>
      <c r="J54" s="14">
        <v>948</v>
      </c>
      <c r="K54" s="15">
        <f>J54/$B54*100</f>
        <v>19.97471554993679</v>
      </c>
      <c r="L54" s="14">
        <v>427</v>
      </c>
      <c r="M54" s="15">
        <f>L54/$B54*100</f>
        <v>8.997050147492626</v>
      </c>
      <c r="N54" s="14">
        <v>56</v>
      </c>
      <c r="O54" s="15">
        <f>N54/$B54*100</f>
        <v>1.1799410029498525</v>
      </c>
      <c r="P54" s="16"/>
      <c r="Q54" s="16"/>
    </row>
    <row r="55" spans="1:17" s="8" customFormat="1" ht="13.5" customHeight="1">
      <c r="A55" s="18"/>
      <c r="B55" s="14"/>
      <c r="C55" s="15"/>
      <c r="D55" s="14"/>
      <c r="E55" s="15"/>
      <c r="F55" s="14"/>
      <c r="G55" s="15"/>
      <c r="H55" s="14"/>
      <c r="I55" s="15"/>
      <c r="J55" s="14"/>
      <c r="K55" s="15"/>
      <c r="L55" s="14"/>
      <c r="M55" s="15"/>
      <c r="N55" s="14"/>
      <c r="O55" s="15"/>
      <c r="P55" s="16"/>
      <c r="Q55" s="16"/>
    </row>
    <row r="56" spans="1:17" s="8" customFormat="1" ht="13.5" customHeight="1">
      <c r="A56" s="18" t="s">
        <v>9</v>
      </c>
      <c r="B56" s="14">
        <v>2371</v>
      </c>
      <c r="C56" s="15">
        <f>B56/B56*100</f>
        <v>100</v>
      </c>
      <c r="D56" s="14">
        <v>199</v>
      </c>
      <c r="E56" s="15">
        <f>D56/$B56*100</f>
        <v>8.393083087304936</v>
      </c>
      <c r="F56" s="14">
        <v>1434</v>
      </c>
      <c r="G56" s="15">
        <f>F56/$B56*100</f>
        <v>60.48080978490089</v>
      </c>
      <c r="H56" s="14">
        <v>534</v>
      </c>
      <c r="I56" s="15">
        <f>H56/$B56*100</f>
        <v>22.522142555883594</v>
      </c>
      <c r="J56" s="14">
        <v>175</v>
      </c>
      <c r="K56" s="15">
        <f>J56/$B56*100</f>
        <v>7.3808519611978065</v>
      </c>
      <c r="L56" s="14">
        <v>6</v>
      </c>
      <c r="M56" s="15">
        <f>L56/$B56*100</f>
        <v>0.25305778152678193</v>
      </c>
      <c r="N56" s="14">
        <v>22</v>
      </c>
      <c r="O56" s="15">
        <f>N56/$B56*100</f>
        <v>0.9278785322648672</v>
      </c>
      <c r="P56" s="16"/>
      <c r="Q56" s="16"/>
    </row>
    <row r="57" spans="1:17" s="8" customFormat="1" ht="13.5" customHeight="1">
      <c r="A57" s="18" t="s">
        <v>10</v>
      </c>
      <c r="B57" s="14">
        <v>3024</v>
      </c>
      <c r="C57" s="15">
        <f>B57/B57*100</f>
        <v>100</v>
      </c>
      <c r="D57" s="14">
        <v>319</v>
      </c>
      <c r="E57" s="15">
        <f aca="true" t="shared" si="7" ref="E57:G59">D57/$B57*100</f>
        <v>10.548941798941799</v>
      </c>
      <c r="F57" s="14">
        <v>1038</v>
      </c>
      <c r="G57" s="15">
        <f t="shared" si="7"/>
        <v>34.32539682539682</v>
      </c>
      <c r="H57" s="14">
        <v>500</v>
      </c>
      <c r="I57" s="15">
        <f>H57/$B57*100</f>
        <v>16.534391534391535</v>
      </c>
      <c r="J57" s="14">
        <v>761</v>
      </c>
      <c r="K57" s="15">
        <f>J57/$B57*100</f>
        <v>25.165343915343914</v>
      </c>
      <c r="L57" s="14">
        <v>370</v>
      </c>
      <c r="M57" s="15">
        <f>L57/$B57*100</f>
        <v>12.235449735449736</v>
      </c>
      <c r="N57" s="14">
        <v>37</v>
      </c>
      <c r="O57" s="15">
        <f>N57/$B57*100</f>
        <v>1.2235449735449735</v>
      </c>
      <c r="P57" s="16"/>
      <c r="Q57" s="16"/>
    </row>
    <row r="58" spans="1:17" s="8" customFormat="1" ht="13.5" customHeight="1">
      <c r="A58" s="18" t="s">
        <v>11</v>
      </c>
      <c r="B58" s="14">
        <v>3308</v>
      </c>
      <c r="C58" s="15">
        <f>B58/B58*100</f>
        <v>100</v>
      </c>
      <c r="D58" s="14">
        <v>740</v>
      </c>
      <c r="E58" s="15">
        <f t="shared" si="7"/>
        <v>22.370012091898428</v>
      </c>
      <c r="F58" s="14">
        <v>695</v>
      </c>
      <c r="G58" s="15">
        <f t="shared" si="7"/>
        <v>21.009673518742442</v>
      </c>
      <c r="H58" s="14">
        <v>353</v>
      </c>
      <c r="I58" s="15">
        <f>H58/$B58*100</f>
        <v>10.671100362756953</v>
      </c>
      <c r="J58" s="14">
        <v>1149</v>
      </c>
      <c r="K58" s="15">
        <f>J58/$B58*100</f>
        <v>34.73397823458283</v>
      </c>
      <c r="L58" s="14">
        <v>343</v>
      </c>
      <c r="M58" s="15">
        <f>L58/$B58*100</f>
        <v>10.368802902055622</v>
      </c>
      <c r="N58" s="14">
        <v>29</v>
      </c>
      <c r="O58" s="15">
        <f>N58/$B58*100</f>
        <v>0.8766626360338573</v>
      </c>
      <c r="P58" s="16"/>
      <c r="Q58" s="16"/>
    </row>
    <row r="59" spans="1:17" s="8" customFormat="1" ht="13.5" customHeight="1">
      <c r="A59" s="18" t="s">
        <v>12</v>
      </c>
      <c r="B59" s="14">
        <v>1546</v>
      </c>
      <c r="C59" s="15">
        <f>B59/B59*100</f>
        <v>100</v>
      </c>
      <c r="D59" s="14">
        <v>989</v>
      </c>
      <c r="E59" s="15">
        <f t="shared" si="7"/>
        <v>63.97153945666235</v>
      </c>
      <c r="F59" s="14">
        <v>101</v>
      </c>
      <c r="G59" s="15">
        <f t="shared" si="7"/>
        <v>6.532988357050453</v>
      </c>
      <c r="H59" s="14">
        <v>71</v>
      </c>
      <c r="I59" s="15">
        <f>H59/$B59*100</f>
        <v>4.592496765847348</v>
      </c>
      <c r="J59" s="14">
        <v>270</v>
      </c>
      <c r="K59" s="15">
        <f>J59/$B59*100</f>
        <v>17.46442432082794</v>
      </c>
      <c r="L59" s="14">
        <v>92</v>
      </c>
      <c r="M59" s="15">
        <f>L59/$B59*100</f>
        <v>5.950840879689522</v>
      </c>
      <c r="N59" s="14">
        <v>23</v>
      </c>
      <c r="O59" s="15">
        <f>N59/$B59*100</f>
        <v>1.4877102199223804</v>
      </c>
      <c r="P59" s="16"/>
      <c r="Q59" s="16"/>
    </row>
    <row r="60" spans="1:17" s="8" customFormat="1" ht="13.5" customHeight="1">
      <c r="A60" s="18"/>
      <c r="B60" s="14"/>
      <c r="C60" s="15"/>
      <c r="D60" s="14"/>
      <c r="E60" s="15"/>
      <c r="F60" s="14"/>
      <c r="G60" s="15"/>
      <c r="H60" s="14"/>
      <c r="I60" s="15"/>
      <c r="J60" s="14"/>
      <c r="K60" s="15"/>
      <c r="L60" s="14"/>
      <c r="M60" s="15"/>
      <c r="N60" s="14"/>
      <c r="O60" s="15"/>
      <c r="P60" s="16"/>
      <c r="Q60" s="16"/>
    </row>
    <row r="61" spans="1:17" s="8" customFormat="1" ht="13.5" customHeight="1">
      <c r="A61" s="18" t="s">
        <v>30</v>
      </c>
      <c r="B61" s="14">
        <v>8610</v>
      </c>
      <c r="C61" s="15">
        <f>B61/B61*100</f>
        <v>100</v>
      </c>
      <c r="D61" s="14">
        <v>2219</v>
      </c>
      <c r="E61" s="15">
        <f aca="true" t="shared" si="8" ref="E61:G62">D61/$B61*100</f>
        <v>25.772357723577237</v>
      </c>
      <c r="F61" s="14">
        <v>3164</v>
      </c>
      <c r="G61" s="15">
        <f t="shared" si="8"/>
        <v>36.7479674796748</v>
      </c>
      <c r="H61" s="14">
        <v>1115</v>
      </c>
      <c r="I61" s="15">
        <f>H61/$B61*100</f>
        <v>12.950058072009291</v>
      </c>
      <c r="J61" s="14">
        <v>1859</v>
      </c>
      <c r="K61" s="15">
        <f>J61/$B61*100</f>
        <v>21.59117305458769</v>
      </c>
      <c r="L61" s="14">
        <v>147</v>
      </c>
      <c r="M61" s="15">
        <f>L61/$B61*100</f>
        <v>1.707317073170732</v>
      </c>
      <c r="N61" s="14">
        <v>106</v>
      </c>
      <c r="O61" s="15">
        <f>N61/$B61*100</f>
        <v>1.2311265969802556</v>
      </c>
      <c r="P61" s="16"/>
      <c r="Q61" s="16"/>
    </row>
    <row r="62" spans="1:17" s="8" customFormat="1" ht="13.5" customHeight="1">
      <c r="A62" s="51" t="s">
        <v>31</v>
      </c>
      <c r="B62" s="57">
        <v>1639</v>
      </c>
      <c r="C62" s="53">
        <f>B62/B62*100</f>
        <v>100</v>
      </c>
      <c r="D62" s="57">
        <v>28</v>
      </c>
      <c r="E62" s="53">
        <f t="shared" si="8"/>
        <v>1.7083587553386212</v>
      </c>
      <c r="F62" s="57">
        <v>104</v>
      </c>
      <c r="G62" s="53">
        <f t="shared" si="8"/>
        <v>6.345332519829164</v>
      </c>
      <c r="H62" s="57">
        <v>343</v>
      </c>
      <c r="I62" s="53">
        <f>H62/$B62*100</f>
        <v>20.92739475289811</v>
      </c>
      <c r="J62" s="57">
        <v>496</v>
      </c>
      <c r="K62" s="53">
        <f>J62/$B62*100</f>
        <v>30.26235509456986</v>
      </c>
      <c r="L62" s="57">
        <v>664</v>
      </c>
      <c r="M62" s="53">
        <f>L62/$B62*100</f>
        <v>40.51250762660158</v>
      </c>
      <c r="N62" s="57">
        <v>5</v>
      </c>
      <c r="O62" s="53">
        <f>N62/$B62*100</f>
        <v>0.3050640634533252</v>
      </c>
      <c r="P62" s="16"/>
      <c r="Q62" s="16"/>
    </row>
    <row r="63" spans="1:15" ht="13.5" thickBot="1">
      <c r="A63" s="22"/>
      <c r="B63" s="32"/>
      <c r="C63" s="24"/>
      <c r="D63" s="32"/>
      <c r="E63" s="24"/>
      <c r="F63" s="32"/>
      <c r="G63" s="24"/>
      <c r="H63" s="32"/>
      <c r="I63" s="24"/>
      <c r="J63" s="32"/>
      <c r="K63" s="24"/>
      <c r="L63" s="32"/>
      <c r="M63" s="24"/>
      <c r="N63" s="32"/>
      <c r="O63" s="24"/>
    </row>
    <row r="64" spans="1:13" ht="12">
      <c r="A64" s="47" t="s">
        <v>35</v>
      </c>
      <c r="K64" s="1"/>
      <c r="M64" s="1"/>
    </row>
    <row r="65" spans="1:9" ht="12">
      <c r="A65" s="48" t="s">
        <v>43</v>
      </c>
      <c r="C65" s="3"/>
      <c r="D65" s="3"/>
      <c r="E65" s="3"/>
      <c r="F65" s="3"/>
      <c r="G65" s="3"/>
      <c r="H65" s="3"/>
      <c r="I65" s="3"/>
    </row>
    <row r="66" spans="1:9" ht="12">
      <c r="A66" s="48" t="s">
        <v>41</v>
      </c>
      <c r="C66" s="3"/>
      <c r="D66" s="3"/>
      <c r="E66" s="3"/>
      <c r="F66" s="3"/>
      <c r="G66" s="3"/>
      <c r="H66" s="3"/>
      <c r="I66" s="3"/>
    </row>
    <row r="67" spans="1:3" ht="12">
      <c r="A67" s="48" t="s">
        <v>42</v>
      </c>
      <c r="C67" s="3"/>
    </row>
    <row r="68" spans="1:9" ht="12">
      <c r="A68" s="33"/>
      <c r="C68" s="3"/>
      <c r="D68" s="3"/>
      <c r="E68" s="3"/>
      <c r="F68" s="3"/>
      <c r="G68" s="3"/>
      <c r="H68" s="3"/>
      <c r="I68" s="3"/>
    </row>
    <row r="69" spans="1:9" ht="12">
      <c r="A69" s="33"/>
      <c r="D69" s="3"/>
      <c r="E69" s="3"/>
      <c r="F69" s="3"/>
      <c r="G69" s="3"/>
      <c r="H69" s="3"/>
      <c r="I69" s="3"/>
    </row>
    <row r="70" ht="12">
      <c r="A70" s="33"/>
    </row>
    <row r="71" spans="1:9" ht="12">
      <c r="A71" s="33"/>
      <c r="D71" s="3"/>
      <c r="E71" s="3"/>
      <c r="F71" s="3"/>
      <c r="G71" s="3"/>
      <c r="H71" s="3"/>
      <c r="I71" s="3"/>
    </row>
    <row r="72" spans="1:9" ht="12">
      <c r="A72" s="33"/>
      <c r="D72" s="3"/>
      <c r="E72" s="3"/>
      <c r="F72" s="3"/>
      <c r="G72" s="3"/>
      <c r="H72" s="3"/>
      <c r="I72" s="3"/>
    </row>
    <row r="73" spans="1:9" ht="12">
      <c r="A73" s="33"/>
      <c r="D73" s="3"/>
      <c r="E73" s="3"/>
      <c r="F73" s="3"/>
      <c r="G73" s="3"/>
      <c r="H73" s="3"/>
      <c r="I73" s="3"/>
    </row>
    <row r="74" spans="1:9" ht="12">
      <c r="A74" s="33"/>
      <c r="D74" s="3"/>
      <c r="E74" s="3"/>
      <c r="F74" s="3"/>
      <c r="G74" s="3"/>
      <c r="H74" s="3"/>
      <c r="I74" s="3"/>
    </row>
    <row r="75" ht="12">
      <c r="A75" s="33"/>
    </row>
    <row r="76" spans="1:9" ht="12">
      <c r="A76" s="33"/>
      <c r="D76" s="3"/>
      <c r="E76" s="3"/>
      <c r="F76" s="3"/>
      <c r="G76" s="3"/>
      <c r="H76" s="3"/>
      <c r="I76" s="3"/>
    </row>
    <row r="77" spans="1:9" ht="12">
      <c r="A77" s="33"/>
      <c r="D77" s="3"/>
      <c r="E77" s="3"/>
      <c r="F77" s="3"/>
      <c r="G77" s="3"/>
      <c r="H77" s="3"/>
      <c r="I77" s="3"/>
    </row>
    <row r="80" spans="4:9" ht="12">
      <c r="D80" s="3"/>
      <c r="E80" s="3"/>
      <c r="F80" s="3"/>
      <c r="G80" s="3"/>
      <c r="H80" s="3"/>
      <c r="I80" s="3"/>
    </row>
    <row r="82" spans="1:9" ht="12">
      <c r="A82" s="33"/>
      <c r="D82" s="3"/>
      <c r="E82" s="3"/>
      <c r="F82" s="3"/>
      <c r="G82" s="3"/>
      <c r="H82" s="3"/>
      <c r="I82" s="3"/>
    </row>
    <row r="83" spans="1:9" ht="12">
      <c r="A83" s="33"/>
      <c r="D83" s="3"/>
      <c r="E83" s="3"/>
      <c r="F83" s="3"/>
      <c r="G83" s="3"/>
      <c r="H83" s="3"/>
      <c r="I83" s="3"/>
    </row>
    <row r="84" ht="12">
      <c r="A84" s="33"/>
    </row>
    <row r="85" spans="1:9" ht="12">
      <c r="A85" s="33"/>
      <c r="D85" s="3"/>
      <c r="E85" s="3"/>
      <c r="F85" s="3"/>
      <c r="G85" s="3"/>
      <c r="H85" s="3"/>
      <c r="I85" s="3"/>
    </row>
    <row r="86" spans="1:9" ht="12">
      <c r="A86" s="33"/>
      <c r="D86" s="3"/>
      <c r="E86" s="3"/>
      <c r="F86" s="3"/>
      <c r="G86" s="3"/>
      <c r="H86" s="3"/>
      <c r="I86" s="3"/>
    </row>
    <row r="87" spans="1:9" ht="12">
      <c r="A87" s="33"/>
      <c r="D87" s="3"/>
      <c r="E87" s="3"/>
      <c r="F87" s="3"/>
      <c r="G87" s="3"/>
      <c r="H87" s="3"/>
      <c r="I87" s="3"/>
    </row>
    <row r="88" spans="1:9" ht="12">
      <c r="A88" s="33"/>
      <c r="D88" s="3"/>
      <c r="E88" s="3"/>
      <c r="F88" s="3"/>
      <c r="G88" s="3"/>
      <c r="H88" s="3"/>
      <c r="I88" s="3"/>
    </row>
    <row r="89" ht="12">
      <c r="A89" s="33"/>
    </row>
    <row r="90" spans="1:9" ht="12">
      <c r="A90" s="33"/>
      <c r="D90" s="3"/>
      <c r="E90" s="3"/>
      <c r="F90" s="3"/>
      <c r="G90" s="3"/>
      <c r="H90" s="3"/>
      <c r="I90" s="3"/>
    </row>
    <row r="91" spans="1:9" ht="12">
      <c r="A91" s="33"/>
      <c r="D91" s="3"/>
      <c r="E91" s="3"/>
      <c r="F91" s="3"/>
      <c r="G91" s="3"/>
      <c r="H91" s="3"/>
      <c r="I91" s="3"/>
    </row>
    <row r="94" spans="4:9" ht="12">
      <c r="D94" s="3"/>
      <c r="E94" s="3"/>
      <c r="F94" s="3"/>
      <c r="G94" s="3"/>
      <c r="H94" s="3"/>
      <c r="I94" s="3"/>
    </row>
    <row r="96" spans="1:9" ht="12">
      <c r="A96" s="33"/>
      <c r="D96" s="3"/>
      <c r="E96" s="3"/>
      <c r="F96" s="3"/>
      <c r="G96" s="3"/>
      <c r="H96" s="3"/>
      <c r="I96" s="3"/>
    </row>
    <row r="97" spans="1:9" ht="12">
      <c r="A97" s="33"/>
      <c r="D97" s="3"/>
      <c r="E97" s="3"/>
      <c r="F97" s="3"/>
      <c r="G97" s="3"/>
      <c r="H97" s="3"/>
      <c r="I97" s="3"/>
    </row>
    <row r="98" ht="12">
      <c r="A98" s="33"/>
    </row>
    <row r="99" spans="1:9" ht="12">
      <c r="A99" s="33"/>
      <c r="D99" s="3"/>
      <c r="E99" s="3"/>
      <c r="F99" s="3"/>
      <c r="G99" s="3"/>
      <c r="H99" s="3"/>
      <c r="I99" s="3"/>
    </row>
    <row r="100" spans="1:9" ht="12">
      <c r="A100" s="33"/>
      <c r="D100" s="3"/>
      <c r="E100" s="3"/>
      <c r="F100" s="3"/>
      <c r="G100" s="3"/>
      <c r="H100" s="3"/>
      <c r="I100" s="3"/>
    </row>
    <row r="101" spans="1:9" ht="12">
      <c r="A101" s="33"/>
      <c r="D101" s="3"/>
      <c r="E101" s="3"/>
      <c r="F101" s="3"/>
      <c r="G101" s="3"/>
      <c r="H101" s="3"/>
      <c r="I101" s="3"/>
    </row>
    <row r="102" spans="1:9" ht="12">
      <c r="A102" s="33"/>
      <c r="D102" s="3"/>
      <c r="E102" s="3"/>
      <c r="F102" s="3"/>
      <c r="G102" s="3"/>
      <c r="H102" s="3"/>
      <c r="I102" s="3"/>
    </row>
    <row r="103" ht="12">
      <c r="A103" s="33"/>
    </row>
    <row r="104" spans="1:9" ht="12">
      <c r="A104" s="33"/>
      <c r="D104" s="3"/>
      <c r="E104" s="3"/>
      <c r="F104" s="3"/>
      <c r="G104" s="3"/>
      <c r="H104" s="3"/>
      <c r="I104" s="3"/>
    </row>
    <row r="105" spans="1:9" ht="12">
      <c r="A105" s="33"/>
      <c r="D105" s="3"/>
      <c r="E105" s="3"/>
      <c r="F105" s="3"/>
      <c r="G105" s="3"/>
      <c r="H105" s="3"/>
      <c r="I105" s="3"/>
    </row>
  </sheetData>
  <sheetProtection/>
  <printOptions/>
  <pageMargins left="0.75" right="0.75" top="1" bottom="1" header="0.5" footer="0.5"/>
  <pageSetup fitToHeight="1" fitToWidth="1" orientation="portrait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32.140625" style="3" customWidth="1"/>
    <col min="2" max="2" width="10.8515625" style="3" customWidth="1"/>
    <col min="3" max="3" width="7.28125" style="3" customWidth="1"/>
    <col min="4" max="4" width="10.8515625" style="3" customWidth="1"/>
    <col min="5" max="5" width="6.8515625" style="3" customWidth="1"/>
    <col min="6" max="6" width="10.8515625" style="3" customWidth="1"/>
    <col min="7" max="7" width="6.8515625" style="3" customWidth="1"/>
    <col min="8" max="8" width="10.8515625" style="3" customWidth="1"/>
    <col min="9" max="9" width="6.8515625" style="3" customWidth="1"/>
    <col min="10" max="10" width="10.8515625" style="3" customWidth="1"/>
    <col min="11" max="11" width="6.8515625" style="3" customWidth="1"/>
    <col min="12" max="16384" width="9.28125" style="3" customWidth="1"/>
  </cols>
  <sheetData>
    <row r="1" spans="1:10" ht="18.75">
      <c r="A1" s="50" t="s">
        <v>46</v>
      </c>
      <c r="B1" s="50"/>
      <c r="C1" s="50"/>
      <c r="D1" s="50"/>
      <c r="E1" s="50"/>
      <c r="F1" s="50"/>
      <c r="G1" s="50"/>
      <c r="H1" s="1"/>
      <c r="I1" s="1"/>
      <c r="J1" s="1"/>
    </row>
    <row r="2" spans="1:10" ht="18.75">
      <c r="A2" s="50" t="s">
        <v>69</v>
      </c>
      <c r="B2" s="50"/>
      <c r="C2" s="50"/>
      <c r="D2" s="50"/>
      <c r="E2" s="50"/>
      <c r="F2" s="50"/>
      <c r="G2" s="50"/>
      <c r="H2" s="1"/>
      <c r="I2" s="1"/>
      <c r="J2" s="1"/>
    </row>
    <row r="3" spans="2:10" ht="12">
      <c r="B3" s="1"/>
      <c r="C3" s="1"/>
      <c r="D3" s="1"/>
      <c r="E3" s="1"/>
      <c r="F3" s="1"/>
      <c r="G3" s="1"/>
      <c r="H3" s="1"/>
      <c r="I3" s="1"/>
      <c r="J3" s="1"/>
    </row>
    <row r="4" spans="1:10" ht="12.75" customHeight="1" thickBot="1">
      <c r="A4" s="4"/>
      <c r="B4" s="4"/>
      <c r="C4" s="4"/>
      <c r="D4" s="5"/>
      <c r="E4" s="5"/>
      <c r="F4" s="5"/>
      <c r="G4" s="5"/>
      <c r="H4" s="5"/>
      <c r="I4" s="5"/>
      <c r="J4" s="5"/>
    </row>
    <row r="5" spans="1:12" ht="13.5" customHeight="1">
      <c r="A5" s="6"/>
      <c r="B5" s="7"/>
      <c r="C5" s="7"/>
      <c r="D5" s="64" t="s">
        <v>71</v>
      </c>
      <c r="E5" s="7"/>
      <c r="F5" s="7" t="s">
        <v>25</v>
      </c>
      <c r="G5" s="7"/>
      <c r="H5" s="7" t="s">
        <v>3</v>
      </c>
      <c r="I5" s="7"/>
      <c r="J5" s="7"/>
      <c r="K5" s="7"/>
      <c r="L5" s="8"/>
    </row>
    <row r="6" spans="1:12" ht="13.5" customHeight="1">
      <c r="A6" s="9"/>
      <c r="B6" s="10" t="s">
        <v>4</v>
      </c>
      <c r="C6" s="10"/>
      <c r="D6" s="58" t="s">
        <v>15</v>
      </c>
      <c r="E6" s="58"/>
      <c r="F6" s="10" t="s">
        <v>0</v>
      </c>
      <c r="G6" s="10"/>
      <c r="H6" s="10" t="s">
        <v>26</v>
      </c>
      <c r="I6" s="10"/>
      <c r="J6" s="10" t="s">
        <v>16</v>
      </c>
      <c r="K6" s="10"/>
      <c r="L6" s="8"/>
    </row>
    <row r="7" spans="1:12" ht="13.5" customHeight="1" thickBot="1">
      <c r="A7" s="11"/>
      <c r="B7" s="12" t="s">
        <v>5</v>
      </c>
      <c r="C7" s="12" t="s">
        <v>6</v>
      </c>
      <c r="D7" s="12" t="s">
        <v>72</v>
      </c>
      <c r="E7" s="12" t="s">
        <v>6</v>
      </c>
      <c r="F7" s="12" t="s">
        <v>15</v>
      </c>
      <c r="G7" s="12" t="s">
        <v>6</v>
      </c>
      <c r="H7" s="12" t="s">
        <v>15</v>
      </c>
      <c r="I7" s="12" t="s">
        <v>6</v>
      </c>
      <c r="J7" s="12" t="s">
        <v>17</v>
      </c>
      <c r="K7" s="12" t="s">
        <v>6</v>
      </c>
      <c r="L7" s="8"/>
    </row>
    <row r="8" spans="1:12" ht="13.5" customHeight="1">
      <c r="A8" s="8"/>
      <c r="B8" s="8"/>
      <c r="C8" s="8"/>
      <c r="D8" s="8"/>
      <c r="E8" s="8"/>
      <c r="F8" s="13"/>
      <c r="G8" s="13"/>
      <c r="H8" s="13"/>
      <c r="I8" s="13"/>
      <c r="J8" s="13"/>
      <c r="K8" s="8"/>
      <c r="L8" s="8"/>
    </row>
    <row r="9" spans="1:12" ht="13.5" customHeight="1">
      <c r="A9" s="41" t="s">
        <v>73</v>
      </c>
      <c r="B9" s="42">
        <v>31140</v>
      </c>
      <c r="C9" s="65">
        <f>B9/B9*100</f>
        <v>100</v>
      </c>
      <c r="D9" s="42">
        <v>10265</v>
      </c>
      <c r="E9" s="65">
        <f>D9/$B9*100</f>
        <v>32.96403339755941</v>
      </c>
      <c r="F9" s="42">
        <v>6130</v>
      </c>
      <c r="G9" s="65">
        <f>F9/$B9*100</f>
        <v>19.68529222864483</v>
      </c>
      <c r="H9" s="42">
        <v>9885</v>
      </c>
      <c r="I9" s="65">
        <f>H9/$B9*100</f>
        <v>31.74373795761079</v>
      </c>
      <c r="J9" s="42">
        <v>4850</v>
      </c>
      <c r="K9" s="65">
        <f>J9/$B9*100</f>
        <v>15.574823378291585</v>
      </c>
      <c r="L9" s="16"/>
    </row>
    <row r="10" spans="1:12" ht="13.5" customHeight="1">
      <c r="A10" s="8"/>
      <c r="B10" s="17"/>
      <c r="C10" s="17"/>
      <c r="D10" s="17"/>
      <c r="E10" s="65"/>
      <c r="F10" s="17"/>
      <c r="G10" s="65"/>
      <c r="H10" s="17"/>
      <c r="I10" s="65"/>
      <c r="J10" s="17"/>
      <c r="K10" s="65"/>
      <c r="L10" s="16"/>
    </row>
    <row r="11" spans="1:12" ht="13.5" customHeight="1">
      <c r="A11" s="63" t="s">
        <v>51</v>
      </c>
      <c r="B11" s="14">
        <v>6690</v>
      </c>
      <c r="C11" s="66">
        <f aca="true" t="shared" si="0" ref="C11:C42">B11/B11*100</f>
        <v>100</v>
      </c>
      <c r="D11" s="14">
        <v>3890</v>
      </c>
      <c r="E11" s="66">
        <f aca="true" t="shared" si="1" ref="E11:E42">D11/$B11*100</f>
        <v>58.14648729446936</v>
      </c>
      <c r="F11" s="14">
        <v>1785</v>
      </c>
      <c r="G11" s="66">
        <f aca="true" t="shared" si="2" ref="G11:G42">F11/$B11*100</f>
        <v>26.681614349775785</v>
      </c>
      <c r="H11" s="14">
        <v>795</v>
      </c>
      <c r="I11" s="66">
        <f aca="true" t="shared" si="3" ref="I11:I42">H11/$B11*100</f>
        <v>11.883408071748878</v>
      </c>
      <c r="J11" s="14">
        <v>220</v>
      </c>
      <c r="K11" s="66">
        <f aca="true" t="shared" si="4" ref="K11:K42">J11/$B11*100</f>
        <v>3.288490284005979</v>
      </c>
      <c r="L11" s="16"/>
    </row>
    <row r="12" spans="1:12" ht="13.5" customHeight="1">
      <c r="A12" s="63" t="s">
        <v>52</v>
      </c>
      <c r="B12" s="14">
        <v>3290</v>
      </c>
      <c r="C12" s="66">
        <f t="shared" si="0"/>
        <v>100</v>
      </c>
      <c r="D12" s="14">
        <v>825</v>
      </c>
      <c r="E12" s="66">
        <f t="shared" si="1"/>
        <v>25.07598784194529</v>
      </c>
      <c r="F12" s="14">
        <v>740</v>
      </c>
      <c r="G12" s="66">
        <f t="shared" si="2"/>
        <v>22.492401215805472</v>
      </c>
      <c r="H12" s="14">
        <v>1050</v>
      </c>
      <c r="I12" s="66">
        <f t="shared" si="3"/>
        <v>31.914893617021278</v>
      </c>
      <c r="J12" s="14">
        <v>670</v>
      </c>
      <c r="K12" s="66">
        <f t="shared" si="4"/>
        <v>20.364741641337385</v>
      </c>
      <c r="L12" s="16"/>
    </row>
    <row r="13" spans="1:12" ht="13.5" customHeight="1">
      <c r="A13" s="63" t="s">
        <v>53</v>
      </c>
      <c r="B13" s="14">
        <v>3080</v>
      </c>
      <c r="C13" s="66">
        <f t="shared" si="0"/>
        <v>100</v>
      </c>
      <c r="D13" s="14">
        <v>650</v>
      </c>
      <c r="E13" s="66">
        <f t="shared" si="1"/>
        <v>21.1038961038961</v>
      </c>
      <c r="F13" s="14">
        <v>525</v>
      </c>
      <c r="G13" s="66">
        <f t="shared" si="2"/>
        <v>17.045454545454543</v>
      </c>
      <c r="H13" s="14">
        <v>1135</v>
      </c>
      <c r="I13" s="66">
        <f t="shared" si="3"/>
        <v>36.85064935064935</v>
      </c>
      <c r="J13" s="14">
        <v>775</v>
      </c>
      <c r="K13" s="66">
        <f t="shared" si="4"/>
        <v>25.162337662337663</v>
      </c>
      <c r="L13" s="16"/>
    </row>
    <row r="14" spans="1:12" ht="13.5" customHeight="1">
      <c r="A14" s="63" t="s">
        <v>54</v>
      </c>
      <c r="B14" s="14">
        <v>6820</v>
      </c>
      <c r="C14" s="66">
        <f t="shared" si="0"/>
        <v>100</v>
      </c>
      <c r="D14" s="14">
        <v>1560</v>
      </c>
      <c r="E14" s="66">
        <f t="shared" si="1"/>
        <v>22.87390029325513</v>
      </c>
      <c r="F14" s="14">
        <v>1290</v>
      </c>
      <c r="G14" s="66">
        <f t="shared" si="2"/>
        <v>18.914956011730204</v>
      </c>
      <c r="H14" s="14">
        <v>2785</v>
      </c>
      <c r="I14" s="66">
        <f t="shared" si="3"/>
        <v>40.83577712609971</v>
      </c>
      <c r="J14" s="14">
        <v>1180</v>
      </c>
      <c r="K14" s="66">
        <f t="shared" si="4"/>
        <v>17.302052785923756</v>
      </c>
      <c r="L14" s="16"/>
    </row>
    <row r="15" spans="1:12" ht="13.5" customHeight="1">
      <c r="A15" s="63" t="s">
        <v>55</v>
      </c>
      <c r="B15" s="14">
        <v>6115</v>
      </c>
      <c r="C15" s="66">
        <f t="shared" si="0"/>
        <v>100</v>
      </c>
      <c r="D15" s="14">
        <v>1250</v>
      </c>
      <c r="E15" s="66">
        <f t="shared" si="1"/>
        <v>20.441537203597708</v>
      </c>
      <c r="F15" s="14">
        <v>1155</v>
      </c>
      <c r="G15" s="66">
        <f t="shared" si="2"/>
        <v>18.887980376124286</v>
      </c>
      <c r="H15" s="14">
        <v>2495</v>
      </c>
      <c r="I15" s="66">
        <f t="shared" si="3"/>
        <v>40.80130825838103</v>
      </c>
      <c r="J15" s="14">
        <v>1205</v>
      </c>
      <c r="K15" s="66">
        <f t="shared" si="4"/>
        <v>19.70564186426819</v>
      </c>
      <c r="L15" s="16"/>
    </row>
    <row r="16" spans="1:12" ht="13.5" customHeight="1">
      <c r="A16" s="63" t="s">
        <v>56</v>
      </c>
      <c r="B16" s="14">
        <v>3335</v>
      </c>
      <c r="C16" s="66">
        <f t="shared" si="0"/>
        <v>100</v>
      </c>
      <c r="D16" s="14">
        <v>930</v>
      </c>
      <c r="E16" s="66">
        <f t="shared" si="1"/>
        <v>27.886056971514243</v>
      </c>
      <c r="F16" s="14">
        <v>475</v>
      </c>
      <c r="G16" s="66">
        <f t="shared" si="2"/>
        <v>14.24287856071964</v>
      </c>
      <c r="H16" s="14">
        <v>1235</v>
      </c>
      <c r="I16" s="66">
        <f t="shared" si="3"/>
        <v>37.031484257871064</v>
      </c>
      <c r="J16" s="14">
        <v>695</v>
      </c>
      <c r="K16" s="66">
        <f t="shared" si="4"/>
        <v>20.839580209895054</v>
      </c>
      <c r="L16" s="16"/>
    </row>
    <row r="17" spans="1:12" ht="13.5" customHeight="1">
      <c r="A17" s="63" t="s">
        <v>57</v>
      </c>
      <c r="B17" s="14">
        <v>1170</v>
      </c>
      <c r="C17" s="66">
        <f t="shared" si="0"/>
        <v>100</v>
      </c>
      <c r="D17" s="14">
        <v>660</v>
      </c>
      <c r="E17" s="66">
        <f t="shared" si="1"/>
        <v>56.41025641025641</v>
      </c>
      <c r="F17" s="14">
        <v>115</v>
      </c>
      <c r="G17" s="66">
        <f t="shared" si="2"/>
        <v>9.82905982905983</v>
      </c>
      <c r="H17" s="14">
        <v>305</v>
      </c>
      <c r="I17" s="66">
        <f t="shared" si="3"/>
        <v>26.06837606837607</v>
      </c>
      <c r="J17" s="14">
        <v>85</v>
      </c>
      <c r="K17" s="66">
        <f t="shared" si="4"/>
        <v>7.264957264957266</v>
      </c>
      <c r="L17" s="16"/>
    </row>
    <row r="18" spans="1:12" ht="13.5" customHeight="1">
      <c r="A18" s="63" t="s">
        <v>58</v>
      </c>
      <c r="B18" s="14">
        <v>630</v>
      </c>
      <c r="C18" s="66">
        <f t="shared" si="0"/>
        <v>100</v>
      </c>
      <c r="D18" s="14">
        <v>500</v>
      </c>
      <c r="E18" s="66">
        <f t="shared" si="1"/>
        <v>79.36507936507937</v>
      </c>
      <c r="F18" s="14">
        <v>35</v>
      </c>
      <c r="G18" s="66">
        <f t="shared" si="2"/>
        <v>5.555555555555555</v>
      </c>
      <c r="H18" s="14">
        <v>65</v>
      </c>
      <c r="I18" s="66">
        <f t="shared" si="3"/>
        <v>10.317460317460316</v>
      </c>
      <c r="J18" s="14">
        <v>20</v>
      </c>
      <c r="K18" s="66">
        <f t="shared" si="4"/>
        <v>3.1746031746031744</v>
      </c>
      <c r="L18" s="16"/>
    </row>
    <row r="19" spans="1:12" ht="13.5" customHeight="1">
      <c r="A19" s="18"/>
      <c r="B19" s="14"/>
      <c r="C19" s="19"/>
      <c r="D19" s="14"/>
      <c r="E19" s="66"/>
      <c r="F19" s="14"/>
      <c r="G19" s="66"/>
      <c r="H19" s="14"/>
      <c r="I19" s="66"/>
      <c r="J19" s="14"/>
      <c r="K19" s="66"/>
      <c r="L19" s="16"/>
    </row>
    <row r="20" spans="1:12" ht="13.5" customHeight="1">
      <c r="A20" s="18" t="s">
        <v>59</v>
      </c>
      <c r="B20" s="14">
        <v>14465</v>
      </c>
      <c r="C20" s="66">
        <f t="shared" si="0"/>
        <v>100</v>
      </c>
      <c r="D20" s="14">
        <v>7920</v>
      </c>
      <c r="E20" s="66">
        <f t="shared" si="1"/>
        <v>54.752851711026615</v>
      </c>
      <c r="F20" s="14">
        <v>2070</v>
      </c>
      <c r="G20" s="66">
        <f t="shared" si="2"/>
        <v>14.310404424472868</v>
      </c>
      <c r="H20" s="14">
        <v>4010</v>
      </c>
      <c r="I20" s="66">
        <f t="shared" si="3"/>
        <v>27.722087798133426</v>
      </c>
      <c r="J20" s="14">
        <v>465</v>
      </c>
      <c r="K20" s="66">
        <f t="shared" si="4"/>
        <v>3.214656066367093</v>
      </c>
      <c r="L20" s="16"/>
    </row>
    <row r="21" spans="1:12" ht="13.5" customHeight="1">
      <c r="A21" s="18" t="s">
        <v>31</v>
      </c>
      <c r="B21" s="14">
        <v>16670</v>
      </c>
      <c r="C21" s="66">
        <f t="shared" si="0"/>
        <v>100</v>
      </c>
      <c r="D21" s="14">
        <v>2345</v>
      </c>
      <c r="E21" s="66">
        <f t="shared" si="1"/>
        <v>14.06718656268746</v>
      </c>
      <c r="F21" s="14">
        <v>4055</v>
      </c>
      <c r="G21" s="66">
        <f t="shared" si="2"/>
        <v>24.3251349730054</v>
      </c>
      <c r="H21" s="14">
        <v>5880</v>
      </c>
      <c r="I21" s="66">
        <f t="shared" si="3"/>
        <v>35.27294541091781</v>
      </c>
      <c r="J21" s="14">
        <v>4390</v>
      </c>
      <c r="K21" s="66">
        <f t="shared" si="4"/>
        <v>26.33473305338932</v>
      </c>
      <c r="L21" s="16"/>
    </row>
    <row r="22" spans="1:12" ht="13.5" customHeight="1">
      <c r="A22" s="18"/>
      <c r="B22" s="14"/>
      <c r="C22" s="19"/>
      <c r="D22" s="14"/>
      <c r="E22" s="66"/>
      <c r="F22" s="14"/>
      <c r="G22" s="66"/>
      <c r="H22" s="14"/>
      <c r="I22" s="66"/>
      <c r="J22" s="14"/>
      <c r="K22" s="66"/>
      <c r="L22" s="16"/>
    </row>
    <row r="23" spans="1:12" ht="13.5" customHeight="1">
      <c r="A23" s="18" t="s">
        <v>50</v>
      </c>
      <c r="B23" s="14">
        <v>15925</v>
      </c>
      <c r="C23" s="66">
        <f t="shared" si="0"/>
        <v>100</v>
      </c>
      <c r="D23" s="14">
        <v>5475</v>
      </c>
      <c r="E23" s="66">
        <f t="shared" si="1"/>
        <v>34.37990580847723</v>
      </c>
      <c r="F23" s="14">
        <v>2745</v>
      </c>
      <c r="G23" s="66">
        <f t="shared" si="2"/>
        <v>17.237048665620094</v>
      </c>
      <c r="H23" s="14">
        <v>5405</v>
      </c>
      <c r="I23" s="66">
        <f t="shared" si="3"/>
        <v>33.940345368916795</v>
      </c>
      <c r="J23" s="14">
        <v>2300</v>
      </c>
      <c r="K23" s="66">
        <f t="shared" si="4"/>
        <v>14.442700156985872</v>
      </c>
      <c r="L23" s="16"/>
    </row>
    <row r="24" spans="1:12" ht="13.5" customHeight="1">
      <c r="A24" s="45" t="s">
        <v>59</v>
      </c>
      <c r="B24" s="14">
        <v>7075</v>
      </c>
      <c r="C24" s="66">
        <f t="shared" si="0"/>
        <v>100</v>
      </c>
      <c r="D24" s="14">
        <v>4080</v>
      </c>
      <c r="E24" s="66">
        <f t="shared" si="1"/>
        <v>57.667844522968196</v>
      </c>
      <c r="F24" s="14">
        <v>875</v>
      </c>
      <c r="G24" s="66">
        <f t="shared" si="2"/>
        <v>12.36749116607774</v>
      </c>
      <c r="H24" s="14">
        <v>1970</v>
      </c>
      <c r="I24" s="66">
        <f t="shared" si="3"/>
        <v>27.844522968197882</v>
      </c>
      <c r="J24" s="14">
        <v>155</v>
      </c>
      <c r="K24" s="66">
        <f t="shared" si="4"/>
        <v>2.1908127208480566</v>
      </c>
      <c r="L24" s="16"/>
    </row>
    <row r="25" spans="1:12" ht="13.5" customHeight="1">
      <c r="A25" s="45" t="s">
        <v>31</v>
      </c>
      <c r="B25" s="14">
        <v>8855</v>
      </c>
      <c r="C25" s="66">
        <f t="shared" si="0"/>
        <v>100</v>
      </c>
      <c r="D25" s="14">
        <v>1390</v>
      </c>
      <c r="E25" s="66">
        <f t="shared" si="1"/>
        <v>15.697346132128743</v>
      </c>
      <c r="F25" s="14">
        <v>1875</v>
      </c>
      <c r="G25" s="66">
        <f t="shared" si="2"/>
        <v>21.174477696216826</v>
      </c>
      <c r="H25" s="14">
        <v>3445</v>
      </c>
      <c r="I25" s="66">
        <f t="shared" si="3"/>
        <v>38.90457368718238</v>
      </c>
      <c r="J25" s="14">
        <v>2145</v>
      </c>
      <c r="K25" s="66">
        <f t="shared" si="4"/>
        <v>24.22360248447205</v>
      </c>
      <c r="L25" s="16"/>
    </row>
    <row r="26" spans="1:12" ht="13.5" customHeight="1">
      <c r="A26" s="18"/>
      <c r="B26" s="14"/>
      <c r="C26" s="19"/>
      <c r="D26" s="14"/>
      <c r="E26" s="66"/>
      <c r="F26" s="14"/>
      <c r="G26" s="66"/>
      <c r="H26" s="14"/>
      <c r="I26" s="66"/>
      <c r="J26" s="14"/>
      <c r="K26" s="66"/>
      <c r="L26" s="16"/>
    </row>
    <row r="27" spans="1:12" ht="13.5" customHeight="1">
      <c r="A27" s="18" t="s">
        <v>60</v>
      </c>
      <c r="B27" s="14">
        <v>15205</v>
      </c>
      <c r="C27" s="66">
        <f t="shared" si="0"/>
        <v>100</v>
      </c>
      <c r="D27" s="14">
        <v>4790</v>
      </c>
      <c r="E27" s="66">
        <f t="shared" si="1"/>
        <v>31.502795133179873</v>
      </c>
      <c r="F27" s="14">
        <v>3380</v>
      </c>
      <c r="G27" s="66">
        <f t="shared" si="2"/>
        <v>22.229529759947386</v>
      </c>
      <c r="H27" s="14">
        <v>4480</v>
      </c>
      <c r="I27" s="66">
        <f t="shared" si="3"/>
        <v>29.463992107859255</v>
      </c>
      <c r="J27" s="14">
        <v>2555</v>
      </c>
      <c r="K27" s="66">
        <f t="shared" si="4"/>
        <v>16.803682999013482</v>
      </c>
      <c r="L27" s="16"/>
    </row>
    <row r="28" spans="1:12" ht="13.5" customHeight="1">
      <c r="A28" s="45" t="s">
        <v>59</v>
      </c>
      <c r="B28" s="14">
        <v>7395</v>
      </c>
      <c r="C28" s="66">
        <f t="shared" si="0"/>
        <v>100</v>
      </c>
      <c r="D28" s="14">
        <v>3835</v>
      </c>
      <c r="E28" s="66">
        <f t="shared" si="1"/>
        <v>51.85936443542934</v>
      </c>
      <c r="F28" s="14">
        <v>1200</v>
      </c>
      <c r="G28" s="66">
        <f t="shared" si="2"/>
        <v>16.227180527383368</v>
      </c>
      <c r="H28" s="14">
        <v>2050</v>
      </c>
      <c r="I28" s="66">
        <f t="shared" si="3"/>
        <v>27.721433400946587</v>
      </c>
      <c r="J28" s="14">
        <v>310</v>
      </c>
      <c r="K28" s="66">
        <f t="shared" si="4"/>
        <v>4.192021636240703</v>
      </c>
      <c r="L28" s="16"/>
    </row>
    <row r="29" spans="1:12" ht="13.5" customHeight="1">
      <c r="A29" s="45" t="s">
        <v>31</v>
      </c>
      <c r="B29" s="14">
        <v>7810</v>
      </c>
      <c r="C29" s="66">
        <f t="shared" si="0"/>
        <v>100</v>
      </c>
      <c r="D29" s="14">
        <v>955</v>
      </c>
      <c r="E29" s="66">
        <f t="shared" si="1"/>
        <v>12.227912932138283</v>
      </c>
      <c r="F29" s="14">
        <v>2185</v>
      </c>
      <c r="G29" s="66">
        <f t="shared" si="2"/>
        <v>27.976952624839953</v>
      </c>
      <c r="H29" s="14">
        <v>2430</v>
      </c>
      <c r="I29" s="66">
        <f t="shared" si="3"/>
        <v>31.113956466069144</v>
      </c>
      <c r="J29" s="14">
        <v>2240</v>
      </c>
      <c r="K29" s="66">
        <f t="shared" si="4"/>
        <v>28.681177976952625</v>
      </c>
      <c r="L29" s="16"/>
    </row>
    <row r="30" spans="1:12" ht="13.5" customHeight="1">
      <c r="A30" s="18"/>
      <c r="B30" s="14"/>
      <c r="C30" s="14"/>
      <c r="D30" s="14"/>
      <c r="E30" s="66"/>
      <c r="F30" s="14"/>
      <c r="G30" s="66"/>
      <c r="H30" s="14"/>
      <c r="I30" s="66"/>
      <c r="J30" s="14"/>
      <c r="K30" s="66"/>
      <c r="L30" s="16"/>
    </row>
    <row r="31" spans="1:12" s="56" customFormat="1" ht="13.5" customHeight="1">
      <c r="A31" s="44" t="s">
        <v>19</v>
      </c>
      <c r="B31" s="42">
        <v>14485</v>
      </c>
      <c r="C31" s="65">
        <f t="shared" si="0"/>
        <v>100</v>
      </c>
      <c r="D31" s="42">
        <v>2750</v>
      </c>
      <c r="E31" s="65">
        <f t="shared" si="1"/>
        <v>18.98515705902658</v>
      </c>
      <c r="F31" s="42">
        <v>3665</v>
      </c>
      <c r="G31" s="65">
        <f t="shared" si="2"/>
        <v>25.302036589575422</v>
      </c>
      <c r="H31" s="42">
        <v>4815</v>
      </c>
      <c r="I31" s="65">
        <f t="shared" si="3"/>
        <v>33.24128408698654</v>
      </c>
      <c r="J31" s="42">
        <v>3245</v>
      </c>
      <c r="K31" s="65">
        <f t="shared" si="4"/>
        <v>22.402485329651363</v>
      </c>
      <c r="L31" s="55"/>
    </row>
    <row r="32" spans="1:12" ht="13.5" customHeight="1">
      <c r="A32" s="44"/>
      <c r="B32" s="42"/>
      <c r="C32" s="66"/>
      <c r="D32" s="42"/>
      <c r="E32" s="65"/>
      <c r="F32" s="42"/>
      <c r="G32" s="65"/>
      <c r="H32" s="42"/>
      <c r="I32" s="65"/>
      <c r="J32" s="42"/>
      <c r="K32" s="65"/>
      <c r="L32" s="16"/>
    </row>
    <row r="33" spans="1:12" ht="13.5" customHeight="1">
      <c r="A33" s="45" t="s">
        <v>59</v>
      </c>
      <c r="B33" s="14">
        <v>2905</v>
      </c>
      <c r="C33" s="66">
        <f t="shared" si="0"/>
        <v>100</v>
      </c>
      <c r="D33" s="14">
        <v>1145</v>
      </c>
      <c r="E33" s="66">
        <f t="shared" si="1"/>
        <v>39.41480206540447</v>
      </c>
      <c r="F33" s="14">
        <v>640</v>
      </c>
      <c r="G33" s="66">
        <f t="shared" si="2"/>
        <v>22.030981067125648</v>
      </c>
      <c r="H33" s="14">
        <v>930</v>
      </c>
      <c r="I33" s="66">
        <f t="shared" si="3"/>
        <v>32.01376936316696</v>
      </c>
      <c r="J33" s="14">
        <v>195</v>
      </c>
      <c r="K33" s="66">
        <f t="shared" si="4"/>
        <v>6.712564543889846</v>
      </c>
      <c r="L33" s="16"/>
    </row>
    <row r="34" spans="1:12" ht="13.5" customHeight="1">
      <c r="A34" s="45" t="s">
        <v>31</v>
      </c>
      <c r="B34" s="14">
        <v>11575</v>
      </c>
      <c r="C34" s="66">
        <f t="shared" si="0"/>
        <v>100</v>
      </c>
      <c r="D34" s="14">
        <v>1605</v>
      </c>
      <c r="E34" s="66">
        <f t="shared" si="1"/>
        <v>13.86609071274298</v>
      </c>
      <c r="F34" s="14">
        <v>3025</v>
      </c>
      <c r="G34" s="66">
        <f t="shared" si="2"/>
        <v>26.13390928725702</v>
      </c>
      <c r="H34" s="14">
        <v>3885</v>
      </c>
      <c r="I34" s="66">
        <f t="shared" si="3"/>
        <v>33.563714902807774</v>
      </c>
      <c r="J34" s="14">
        <v>3055</v>
      </c>
      <c r="K34" s="66">
        <f t="shared" si="4"/>
        <v>26.393088552915767</v>
      </c>
      <c r="L34" s="16"/>
    </row>
    <row r="35" spans="1:12" ht="13.5" customHeight="1">
      <c r="A35" s="18"/>
      <c r="B35" s="14"/>
      <c r="C35" s="66"/>
      <c r="D35" s="14"/>
      <c r="E35" s="66"/>
      <c r="F35" s="14"/>
      <c r="G35" s="66"/>
      <c r="H35" s="14"/>
      <c r="I35" s="66"/>
      <c r="J35" s="14"/>
      <c r="K35" s="66"/>
      <c r="L35" s="16"/>
    </row>
    <row r="36" spans="1:12" ht="13.5" customHeight="1">
      <c r="A36" s="45" t="s">
        <v>50</v>
      </c>
      <c r="B36" s="14">
        <v>7345</v>
      </c>
      <c r="C36" s="66">
        <f t="shared" si="0"/>
        <v>100</v>
      </c>
      <c r="D36" s="14">
        <v>1580</v>
      </c>
      <c r="E36" s="66">
        <f t="shared" si="1"/>
        <v>21.511232130701156</v>
      </c>
      <c r="F36" s="14">
        <v>1590</v>
      </c>
      <c r="G36" s="66">
        <f t="shared" si="2"/>
        <v>21.647379169503065</v>
      </c>
      <c r="H36" s="14">
        <v>2590</v>
      </c>
      <c r="I36" s="66">
        <f t="shared" si="3"/>
        <v>35.26208304969367</v>
      </c>
      <c r="J36" s="14">
        <v>1580</v>
      </c>
      <c r="K36" s="66">
        <f t="shared" si="4"/>
        <v>21.511232130701156</v>
      </c>
      <c r="L36" s="16"/>
    </row>
    <row r="37" spans="1:12" ht="13.5" customHeight="1">
      <c r="A37" s="61" t="s">
        <v>59</v>
      </c>
      <c r="B37" s="14">
        <v>1285</v>
      </c>
      <c r="C37" s="66">
        <f t="shared" si="0"/>
        <v>100</v>
      </c>
      <c r="D37" s="14">
        <v>615</v>
      </c>
      <c r="E37" s="66">
        <f t="shared" si="1"/>
        <v>47.85992217898833</v>
      </c>
      <c r="F37" s="14">
        <v>240</v>
      </c>
      <c r="G37" s="66">
        <f t="shared" si="2"/>
        <v>18.67704280155642</v>
      </c>
      <c r="H37" s="14">
        <v>360</v>
      </c>
      <c r="I37" s="66">
        <f t="shared" si="3"/>
        <v>28.01556420233463</v>
      </c>
      <c r="J37" s="14">
        <v>65</v>
      </c>
      <c r="K37" s="66">
        <f t="shared" si="4"/>
        <v>5.058365758754864</v>
      </c>
      <c r="L37" s="16"/>
    </row>
    <row r="38" spans="1:12" ht="13.5" customHeight="1">
      <c r="A38" s="61" t="s">
        <v>31</v>
      </c>
      <c r="B38" s="14">
        <v>6060</v>
      </c>
      <c r="C38" s="66">
        <f t="shared" si="0"/>
        <v>100</v>
      </c>
      <c r="D38" s="14">
        <v>970</v>
      </c>
      <c r="E38" s="66">
        <f t="shared" si="1"/>
        <v>16.006600660066006</v>
      </c>
      <c r="F38" s="14">
        <v>1350</v>
      </c>
      <c r="G38" s="66">
        <f t="shared" si="2"/>
        <v>22.277227722772277</v>
      </c>
      <c r="H38" s="14">
        <v>2235</v>
      </c>
      <c r="I38" s="66">
        <f t="shared" si="3"/>
        <v>36.88118811881188</v>
      </c>
      <c r="J38" s="14">
        <v>1515</v>
      </c>
      <c r="K38" s="66">
        <f t="shared" si="4"/>
        <v>25</v>
      </c>
      <c r="L38" s="16"/>
    </row>
    <row r="39" spans="1:12" ht="13.5" customHeight="1">
      <c r="A39" s="18"/>
      <c r="B39" s="14"/>
      <c r="C39" s="66"/>
      <c r="D39" s="14"/>
      <c r="E39" s="66"/>
      <c r="F39" s="14"/>
      <c r="G39" s="66"/>
      <c r="H39" s="14"/>
      <c r="I39" s="66"/>
      <c r="J39" s="14"/>
      <c r="K39" s="66"/>
      <c r="L39" s="16"/>
    </row>
    <row r="40" spans="1:12" ht="13.5" customHeight="1">
      <c r="A40" s="45" t="s">
        <v>60</v>
      </c>
      <c r="B40" s="14">
        <v>7140</v>
      </c>
      <c r="C40" s="66">
        <f t="shared" si="0"/>
        <v>100</v>
      </c>
      <c r="D40" s="14">
        <v>1170</v>
      </c>
      <c r="E40" s="66">
        <f t="shared" si="1"/>
        <v>16.386554621848738</v>
      </c>
      <c r="F40" s="14">
        <v>2080</v>
      </c>
      <c r="G40" s="66">
        <f t="shared" si="2"/>
        <v>29.13165266106443</v>
      </c>
      <c r="H40" s="14">
        <v>2230</v>
      </c>
      <c r="I40" s="66">
        <f t="shared" si="3"/>
        <v>31.23249299719888</v>
      </c>
      <c r="J40" s="14">
        <v>1660</v>
      </c>
      <c r="K40" s="66">
        <f t="shared" si="4"/>
        <v>23.249299719887954</v>
      </c>
      <c r="L40" s="16"/>
    </row>
    <row r="41" spans="1:12" ht="13.5" customHeight="1">
      <c r="A41" s="61" t="s">
        <v>59</v>
      </c>
      <c r="B41" s="14">
        <v>1625</v>
      </c>
      <c r="C41" s="66">
        <f t="shared" si="0"/>
        <v>100</v>
      </c>
      <c r="D41" s="14">
        <v>530</v>
      </c>
      <c r="E41" s="66">
        <f t="shared" si="1"/>
        <v>32.61538461538461</v>
      </c>
      <c r="F41" s="14">
        <v>395</v>
      </c>
      <c r="G41" s="66">
        <f t="shared" si="2"/>
        <v>24.307692307692307</v>
      </c>
      <c r="H41" s="14">
        <v>565</v>
      </c>
      <c r="I41" s="66">
        <f t="shared" si="3"/>
        <v>34.76923076923077</v>
      </c>
      <c r="J41" s="14">
        <v>130</v>
      </c>
      <c r="K41" s="66">
        <f t="shared" si="4"/>
        <v>8</v>
      </c>
      <c r="L41" s="16"/>
    </row>
    <row r="42" spans="1:12" ht="13.5" customHeight="1">
      <c r="A42" s="61" t="s">
        <v>31</v>
      </c>
      <c r="B42" s="14">
        <v>5515</v>
      </c>
      <c r="C42" s="66">
        <f t="shared" si="0"/>
        <v>100</v>
      </c>
      <c r="D42" s="14">
        <v>635</v>
      </c>
      <c r="E42" s="66">
        <f t="shared" si="1"/>
        <v>11.514052583862194</v>
      </c>
      <c r="F42" s="14">
        <v>1680</v>
      </c>
      <c r="G42" s="66">
        <f t="shared" si="2"/>
        <v>30.462375339981868</v>
      </c>
      <c r="H42" s="14">
        <v>1660</v>
      </c>
      <c r="I42" s="66">
        <f t="shared" si="3"/>
        <v>30.099728014505896</v>
      </c>
      <c r="J42" s="14">
        <v>1535</v>
      </c>
      <c r="K42" s="66">
        <f t="shared" si="4"/>
        <v>27.83318223028105</v>
      </c>
      <c r="L42" s="16"/>
    </row>
    <row r="43" spans="1:12" ht="13.5" customHeight="1" thickBot="1">
      <c r="A43" s="22"/>
      <c r="B43" s="23"/>
      <c r="C43" s="23"/>
      <c r="D43" s="36"/>
      <c r="E43" s="36"/>
      <c r="F43" s="36"/>
      <c r="G43" s="36"/>
      <c r="H43" s="36"/>
      <c r="I43" s="36"/>
      <c r="J43" s="36"/>
      <c r="K43" s="36"/>
      <c r="L43" s="16"/>
    </row>
    <row r="44" spans="1:11" ht="12">
      <c r="A44" s="47" t="s">
        <v>35</v>
      </c>
      <c r="B44" s="27"/>
      <c r="C44" s="27"/>
      <c r="D44" s="27"/>
      <c r="E44" s="27"/>
      <c r="F44" s="27"/>
      <c r="G44" s="27"/>
      <c r="H44" s="27"/>
      <c r="I44" s="27"/>
      <c r="J44" s="1"/>
      <c r="K44" s="1"/>
    </row>
    <row r="45" spans="1:10" ht="12">
      <c r="A45" s="62" t="s">
        <v>70</v>
      </c>
      <c r="B45" s="27"/>
      <c r="C45" s="27"/>
      <c r="D45" s="27"/>
      <c r="E45" s="27"/>
      <c r="F45" s="27"/>
      <c r="G45" s="27"/>
      <c r="H45" s="27"/>
      <c r="I45" s="27"/>
      <c r="J45" s="1"/>
    </row>
    <row r="46" spans="1:10" ht="12">
      <c r="A46" s="62" t="s">
        <v>47</v>
      </c>
      <c r="B46" s="28"/>
      <c r="C46" s="28"/>
      <c r="D46" s="28"/>
      <c r="E46" s="28"/>
      <c r="F46" s="28"/>
      <c r="G46" s="28"/>
      <c r="H46" s="27"/>
      <c r="I46" s="27"/>
      <c r="J46" s="1"/>
    </row>
    <row r="47" spans="1:10" ht="12">
      <c r="A47" s="62" t="s">
        <v>62</v>
      </c>
      <c r="B47" s="28"/>
      <c r="C47" s="28"/>
      <c r="D47" s="28"/>
      <c r="E47" s="28"/>
      <c r="F47" s="28"/>
      <c r="G47" s="28"/>
      <c r="H47" s="27"/>
      <c r="I47" s="27"/>
      <c r="J47" s="1"/>
    </row>
    <row r="48" spans="1:10" ht="12">
      <c r="A48" s="62" t="s">
        <v>48</v>
      </c>
      <c r="B48" s="27"/>
      <c r="C48" s="27"/>
      <c r="D48" s="27"/>
      <c r="E48" s="27"/>
      <c r="F48" s="27"/>
      <c r="G48" s="27"/>
      <c r="H48" s="27"/>
      <c r="I48" s="27"/>
      <c r="J48" s="1"/>
    </row>
    <row r="49" spans="1:10" ht="12">
      <c r="A49" s="60"/>
      <c r="B49" s="27"/>
      <c r="C49" s="27"/>
      <c r="D49" s="1"/>
      <c r="E49" s="1"/>
      <c r="F49" s="1"/>
      <c r="G49" s="1"/>
      <c r="H49" s="1"/>
      <c r="I49" s="1"/>
      <c r="J49" s="1"/>
    </row>
    <row r="50" spans="1:3" ht="12">
      <c r="A50" s="28"/>
      <c r="B50" s="28"/>
      <c r="C50" s="28"/>
    </row>
  </sheetData>
  <sheetProtection/>
  <conditionalFormatting sqref="A11:A18">
    <cfRule type="cellIs" priority="3" dxfId="4" operator="equal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portrait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5"/>
  <sheetViews>
    <sheetView zoomScalePageLayoutView="0" workbookViewId="0" topLeftCell="A1">
      <selection activeCell="A1" sqref="A1"/>
    </sheetView>
  </sheetViews>
  <sheetFormatPr defaultColWidth="10.8515625" defaultRowHeight="12"/>
  <cols>
    <col min="1" max="1" width="26.28125" style="3" customWidth="1"/>
    <col min="2" max="2" width="10.8515625" style="1" customWidth="1"/>
    <col min="3" max="3" width="6.8515625" style="2" customWidth="1"/>
    <col min="4" max="4" width="10.8515625" style="1" customWidth="1"/>
    <col min="5" max="5" width="6.8515625" style="2" customWidth="1"/>
    <col min="6" max="6" width="10.8515625" style="1" customWidth="1"/>
    <col min="7" max="7" width="6.8515625" style="2" customWidth="1"/>
    <col min="8" max="8" width="10.8515625" style="1" customWidth="1"/>
    <col min="9" max="9" width="6.8515625" style="2" customWidth="1"/>
    <col min="10" max="10" width="10.8515625" style="1" customWidth="1"/>
    <col min="11" max="11" width="6.8515625" style="2" customWidth="1"/>
    <col min="12" max="12" width="10.8515625" style="1" customWidth="1"/>
    <col min="13" max="13" width="6.8515625" style="2" customWidth="1"/>
    <col min="14" max="14" width="10.8515625" style="1" customWidth="1"/>
    <col min="15" max="15" width="6.8515625" style="2" customWidth="1"/>
    <col min="16" max="16384" width="10.8515625" style="3" customWidth="1"/>
  </cols>
  <sheetData>
    <row r="1" spans="1:9" ht="18.75">
      <c r="A1" s="50" t="s">
        <v>18</v>
      </c>
      <c r="B1" s="50"/>
      <c r="C1" s="50"/>
      <c r="D1" s="50"/>
      <c r="E1" s="50"/>
      <c r="F1" s="50"/>
      <c r="G1" s="50"/>
      <c r="H1" s="50"/>
      <c r="I1" s="29"/>
    </row>
    <row r="2" spans="1:9" ht="18.75">
      <c r="A2" s="29" t="s">
        <v>22</v>
      </c>
      <c r="B2" s="29"/>
      <c r="C2" s="29"/>
      <c r="D2" s="29"/>
      <c r="E2" s="29"/>
      <c r="F2" s="29"/>
      <c r="G2" s="29"/>
      <c r="H2" s="29"/>
      <c r="I2" s="29"/>
    </row>
    <row r="4" spans="1:15" ht="12.75" thickBo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  <c r="O4" s="4"/>
    </row>
    <row r="5" spans="1:15" s="8" customFormat="1" ht="13.5" customHeight="1">
      <c r="A5" s="6"/>
      <c r="B5" s="7"/>
      <c r="C5" s="7"/>
      <c r="D5" s="7"/>
      <c r="E5" s="7"/>
      <c r="F5" s="7" t="s">
        <v>25</v>
      </c>
      <c r="G5" s="7"/>
      <c r="H5" s="7" t="s">
        <v>25</v>
      </c>
      <c r="I5" s="7"/>
      <c r="J5" s="7" t="s">
        <v>3</v>
      </c>
      <c r="K5" s="7"/>
      <c r="L5" s="7"/>
      <c r="M5" s="7"/>
      <c r="N5" s="7"/>
      <c r="O5" s="7"/>
    </row>
    <row r="6" spans="1:15" s="8" customFormat="1" ht="13.5" customHeight="1">
      <c r="A6" s="9"/>
      <c r="B6" s="10" t="s">
        <v>4</v>
      </c>
      <c r="C6" s="10"/>
      <c r="D6" s="10" t="s">
        <v>13</v>
      </c>
      <c r="E6" s="10"/>
      <c r="F6" s="10" t="s">
        <v>1</v>
      </c>
      <c r="G6" s="10"/>
      <c r="H6" s="10" t="s">
        <v>0</v>
      </c>
      <c r="I6" s="10"/>
      <c r="J6" s="10" t="s">
        <v>26</v>
      </c>
      <c r="K6" s="10"/>
      <c r="L6" s="10" t="s">
        <v>16</v>
      </c>
      <c r="M6" s="10"/>
      <c r="N6" s="10" t="s">
        <v>27</v>
      </c>
      <c r="O6" s="10"/>
    </row>
    <row r="7" spans="1:15" s="8" customFormat="1" ht="13.5" customHeight="1" thickBot="1">
      <c r="A7" s="11"/>
      <c r="B7" s="12" t="s">
        <v>5</v>
      </c>
      <c r="C7" s="12" t="s">
        <v>6</v>
      </c>
      <c r="D7" s="12" t="s">
        <v>14</v>
      </c>
      <c r="E7" s="12" t="s">
        <v>6</v>
      </c>
      <c r="F7" s="12" t="s">
        <v>15</v>
      </c>
      <c r="G7" s="12" t="s">
        <v>6</v>
      </c>
      <c r="H7" s="12" t="s">
        <v>15</v>
      </c>
      <c r="I7" s="12" t="s">
        <v>6</v>
      </c>
      <c r="J7" s="12" t="s">
        <v>15</v>
      </c>
      <c r="K7" s="12" t="s">
        <v>6</v>
      </c>
      <c r="L7" s="12" t="s">
        <v>17</v>
      </c>
      <c r="M7" s="12" t="s">
        <v>6</v>
      </c>
      <c r="N7" s="12" t="s">
        <v>2</v>
      </c>
      <c r="O7" s="12" t="s">
        <v>6</v>
      </c>
    </row>
    <row r="8" spans="8:13" s="8" customFormat="1" ht="13.5" customHeight="1">
      <c r="H8" s="13"/>
      <c r="I8" s="13"/>
      <c r="J8" s="13"/>
      <c r="K8" s="13"/>
      <c r="L8" s="13"/>
      <c r="M8" s="13"/>
    </row>
    <row r="9" spans="1:17" s="41" customFormat="1" ht="13.5" customHeight="1">
      <c r="A9" s="41" t="s">
        <v>73</v>
      </c>
      <c r="B9" s="42">
        <v>31340</v>
      </c>
      <c r="C9" s="43">
        <v>100</v>
      </c>
      <c r="D9" s="42">
        <v>3623</v>
      </c>
      <c r="E9" s="43">
        <v>11.560306317804722</v>
      </c>
      <c r="F9" s="42">
        <v>6198</v>
      </c>
      <c r="G9" s="43">
        <v>19.776643267389918</v>
      </c>
      <c r="H9" s="42">
        <v>6461</v>
      </c>
      <c r="I9" s="43">
        <v>20.615826419910658</v>
      </c>
      <c r="J9" s="42">
        <v>9380</v>
      </c>
      <c r="K9" s="43">
        <v>29.92980216975112</v>
      </c>
      <c r="L9" s="42">
        <v>5332</v>
      </c>
      <c r="M9" s="43">
        <v>17.013401403956603</v>
      </c>
      <c r="N9" s="42">
        <v>347</v>
      </c>
      <c r="O9" s="43">
        <v>1.1072112316528397</v>
      </c>
      <c r="P9" s="55"/>
      <c r="Q9" s="55"/>
    </row>
    <row r="10" spans="2:17" s="8" customFormat="1" ht="13.5" customHeight="1">
      <c r="B10" s="17"/>
      <c r="C10" s="15"/>
      <c r="D10" s="17"/>
      <c r="E10" s="15"/>
      <c r="F10" s="17"/>
      <c r="G10" s="15"/>
      <c r="H10" s="17"/>
      <c r="I10" s="15"/>
      <c r="J10" s="17"/>
      <c r="K10" s="15"/>
      <c r="L10" s="17"/>
      <c r="M10" s="15"/>
      <c r="N10" s="17"/>
      <c r="O10" s="15"/>
      <c r="P10" s="16"/>
      <c r="Q10" s="16"/>
    </row>
    <row r="11" spans="1:17" s="8" customFormat="1" ht="13.5" customHeight="1">
      <c r="A11" s="18" t="s">
        <v>7</v>
      </c>
      <c r="B11" s="14">
        <v>16312</v>
      </c>
      <c r="C11" s="15">
        <v>100</v>
      </c>
      <c r="D11" s="14">
        <v>2015</v>
      </c>
      <c r="E11" s="15">
        <v>12.352869053457576</v>
      </c>
      <c r="F11" s="14">
        <v>3129</v>
      </c>
      <c r="G11" s="15">
        <v>19.182197155468366</v>
      </c>
      <c r="H11" s="14">
        <v>2958</v>
      </c>
      <c r="I11" s="15">
        <v>18.133889161353604</v>
      </c>
      <c r="J11" s="14">
        <v>5518</v>
      </c>
      <c r="K11" s="15">
        <v>33.82785679254536</v>
      </c>
      <c r="L11" s="14">
        <v>2518</v>
      </c>
      <c r="M11" s="15">
        <v>15.436488474742522</v>
      </c>
      <c r="N11" s="14">
        <v>173</v>
      </c>
      <c r="O11" s="15">
        <v>1.0605689063266306</v>
      </c>
      <c r="P11" s="16"/>
      <c r="Q11" s="16"/>
    </row>
    <row r="12" spans="1:16" s="8" customFormat="1" ht="13.5" customHeight="1">
      <c r="A12" s="18" t="s">
        <v>8</v>
      </c>
      <c r="B12" s="14">
        <v>15028</v>
      </c>
      <c r="C12" s="15">
        <v>100</v>
      </c>
      <c r="D12" s="14">
        <v>1608</v>
      </c>
      <c r="E12" s="15">
        <v>10.700026616981633</v>
      </c>
      <c r="F12" s="14">
        <v>3069</v>
      </c>
      <c r="G12" s="15">
        <v>20.42187915890338</v>
      </c>
      <c r="H12" s="14">
        <v>3502</v>
      </c>
      <c r="I12" s="15">
        <v>23.30316742081448</v>
      </c>
      <c r="J12" s="14">
        <v>3861</v>
      </c>
      <c r="K12" s="15">
        <v>25.692041522491348</v>
      </c>
      <c r="L12" s="14">
        <v>2814</v>
      </c>
      <c r="M12" s="15">
        <v>18.725046579717862</v>
      </c>
      <c r="N12" s="14">
        <v>174</v>
      </c>
      <c r="O12" s="15">
        <v>1.1578387010912963</v>
      </c>
      <c r="P12" s="16"/>
    </row>
    <row r="13" spans="1:17" s="8" customFormat="1" ht="13.5" customHeight="1">
      <c r="A13" s="18"/>
      <c r="B13" s="17"/>
      <c r="C13" s="15"/>
      <c r="D13" s="17"/>
      <c r="E13" s="15"/>
      <c r="F13" s="17"/>
      <c r="G13" s="15"/>
      <c r="H13" s="17"/>
      <c r="I13" s="15"/>
      <c r="J13" s="17"/>
      <c r="K13" s="15"/>
      <c r="L13" s="17"/>
      <c r="M13" s="15"/>
      <c r="N13" s="17"/>
      <c r="O13" s="15"/>
      <c r="P13" s="16"/>
      <c r="Q13" s="16"/>
    </row>
    <row r="14" spans="1:16" s="8" customFormat="1" ht="13.5" customHeight="1">
      <c r="A14" s="18" t="s">
        <v>9</v>
      </c>
      <c r="B14" s="14">
        <v>6622</v>
      </c>
      <c r="C14" s="15">
        <v>100</v>
      </c>
      <c r="D14" s="14">
        <v>451</v>
      </c>
      <c r="E14" s="15">
        <v>6.810631229235881</v>
      </c>
      <c r="F14" s="14">
        <v>3280</v>
      </c>
      <c r="G14" s="15">
        <v>49.531863485351856</v>
      </c>
      <c r="H14" s="14">
        <v>1935</v>
      </c>
      <c r="I14" s="15">
        <v>29.22077922077922</v>
      </c>
      <c r="J14" s="14">
        <v>730</v>
      </c>
      <c r="K14" s="15">
        <v>11.023859861069162</v>
      </c>
      <c r="L14" s="14">
        <v>176</v>
      </c>
      <c r="M14" s="15">
        <v>2.6578073089700998</v>
      </c>
      <c r="N14" s="14">
        <v>50</v>
      </c>
      <c r="O14" s="15">
        <v>0.7550588945937784</v>
      </c>
      <c r="P14" s="16"/>
    </row>
    <row r="15" spans="1:16" s="8" customFormat="1" ht="13.5" customHeight="1">
      <c r="A15" s="18" t="s">
        <v>10</v>
      </c>
      <c r="B15" s="14">
        <v>10991</v>
      </c>
      <c r="C15" s="15">
        <v>100</v>
      </c>
      <c r="D15" s="14">
        <v>753</v>
      </c>
      <c r="E15" s="15">
        <v>6.851059958147575</v>
      </c>
      <c r="F15" s="14">
        <v>1707</v>
      </c>
      <c r="G15" s="15">
        <v>15.530888909107452</v>
      </c>
      <c r="H15" s="14">
        <v>2215</v>
      </c>
      <c r="I15" s="15">
        <v>20.152852333727594</v>
      </c>
      <c r="J15" s="14">
        <v>3879</v>
      </c>
      <c r="K15" s="15">
        <v>35.292512055317985</v>
      </c>
      <c r="L15" s="14">
        <v>2323</v>
      </c>
      <c r="M15" s="15">
        <v>21.135474479119278</v>
      </c>
      <c r="N15" s="14">
        <v>114</v>
      </c>
      <c r="O15" s="15">
        <v>1.037212264580111</v>
      </c>
      <c r="P15" s="16"/>
    </row>
    <row r="16" spans="1:16" s="8" customFormat="1" ht="13.5" customHeight="1">
      <c r="A16" s="18" t="s">
        <v>11</v>
      </c>
      <c r="B16" s="14">
        <v>11027</v>
      </c>
      <c r="C16" s="15">
        <v>100</v>
      </c>
      <c r="D16" s="14">
        <v>1083</v>
      </c>
      <c r="E16" s="15">
        <v>9.821347601342161</v>
      </c>
      <c r="F16" s="14">
        <v>1084</v>
      </c>
      <c r="G16" s="15">
        <v>9.830416251020223</v>
      </c>
      <c r="H16" s="14">
        <v>2079</v>
      </c>
      <c r="I16" s="15">
        <v>18.853722680692844</v>
      </c>
      <c r="J16" s="14">
        <v>4197</v>
      </c>
      <c r="K16" s="15">
        <v>38.06112269883015</v>
      </c>
      <c r="L16" s="14">
        <v>2492</v>
      </c>
      <c r="M16" s="15">
        <v>22.59907499773284</v>
      </c>
      <c r="N16" s="14">
        <v>92</v>
      </c>
      <c r="O16" s="15">
        <v>0.8343157703817902</v>
      </c>
      <c r="P16" s="16"/>
    </row>
    <row r="17" spans="1:16" s="8" customFormat="1" ht="13.5" customHeight="1">
      <c r="A17" s="18" t="s">
        <v>12</v>
      </c>
      <c r="B17" s="14">
        <v>2701</v>
      </c>
      <c r="C17" s="15">
        <v>100</v>
      </c>
      <c r="D17" s="14">
        <v>1336</v>
      </c>
      <c r="E17" s="15">
        <v>49.46316179192892</v>
      </c>
      <c r="F17" s="14">
        <v>127</v>
      </c>
      <c r="G17" s="15">
        <v>4.701962236208812</v>
      </c>
      <c r="H17" s="14">
        <v>232</v>
      </c>
      <c r="I17" s="15">
        <v>8.589411329137357</v>
      </c>
      <c r="J17" s="14">
        <v>573</v>
      </c>
      <c r="K17" s="15">
        <v>21.214365049981488</v>
      </c>
      <c r="L17" s="14">
        <v>342</v>
      </c>
      <c r="M17" s="15">
        <v>12.66197704553869</v>
      </c>
      <c r="N17" s="14">
        <v>91</v>
      </c>
      <c r="O17" s="15">
        <v>3.3691225472047392</v>
      </c>
      <c r="P17" s="16"/>
    </row>
    <row r="18" spans="2:17" s="8" customFormat="1" ht="13.5" customHeight="1">
      <c r="B18" s="17"/>
      <c r="C18" s="15"/>
      <c r="D18" s="17"/>
      <c r="E18" s="15"/>
      <c r="F18" s="17"/>
      <c r="G18" s="15"/>
      <c r="H18" s="17"/>
      <c r="I18" s="15"/>
      <c r="J18" s="17"/>
      <c r="K18" s="15"/>
      <c r="L18" s="17"/>
      <c r="M18" s="15"/>
      <c r="N18" s="17"/>
      <c r="O18" s="15"/>
      <c r="P18" s="16"/>
      <c r="Q18" s="16"/>
    </row>
    <row r="19" spans="1:17" s="8" customFormat="1" ht="13.5" customHeight="1">
      <c r="A19" s="18" t="s">
        <v>30</v>
      </c>
      <c r="B19" s="14">
        <v>14440</v>
      </c>
      <c r="C19" s="15">
        <v>100</v>
      </c>
      <c r="D19" s="14">
        <v>3290</v>
      </c>
      <c r="E19" s="15">
        <v>22.78393351800554</v>
      </c>
      <c r="F19" s="14">
        <v>4364</v>
      </c>
      <c r="G19" s="15">
        <v>30.221606648199444</v>
      </c>
      <c r="H19" s="14">
        <v>2230</v>
      </c>
      <c r="I19" s="15">
        <v>15.443213296398891</v>
      </c>
      <c r="J19" s="30">
        <v>3618</v>
      </c>
      <c r="K19" s="15">
        <v>25.05540166204986</v>
      </c>
      <c r="L19" s="30">
        <v>659</v>
      </c>
      <c r="M19" s="15">
        <v>4.56371191135734</v>
      </c>
      <c r="N19" s="30">
        <v>278</v>
      </c>
      <c r="O19" s="15">
        <v>1.9252077562326868</v>
      </c>
      <c r="P19" s="16"/>
      <c r="Q19" s="16"/>
    </row>
    <row r="20" spans="1:16" s="8" customFormat="1" ht="13.5" customHeight="1">
      <c r="A20" s="18" t="s">
        <v>31</v>
      </c>
      <c r="B20" s="31">
        <v>16900</v>
      </c>
      <c r="C20" s="15">
        <v>100</v>
      </c>
      <c r="D20" s="31">
        <v>332</v>
      </c>
      <c r="E20" s="15">
        <v>1.9644970414201186</v>
      </c>
      <c r="F20" s="31">
        <v>1834</v>
      </c>
      <c r="G20" s="15">
        <v>10.85207100591716</v>
      </c>
      <c r="H20" s="31">
        <v>4230</v>
      </c>
      <c r="I20" s="15">
        <v>25.029585798816566</v>
      </c>
      <c r="J20" s="31">
        <v>5762</v>
      </c>
      <c r="K20" s="15">
        <v>34.094674556213015</v>
      </c>
      <c r="L20" s="31">
        <v>4673</v>
      </c>
      <c r="M20" s="15">
        <v>27.650887573964493</v>
      </c>
      <c r="N20" s="31">
        <v>69</v>
      </c>
      <c r="O20" s="15">
        <v>0.4082840236686391</v>
      </c>
      <c r="P20" s="16"/>
    </row>
    <row r="21" spans="2:17" s="8" customFormat="1" ht="13.5" customHeight="1">
      <c r="B21" s="14"/>
      <c r="C21" s="15"/>
      <c r="D21" s="14"/>
      <c r="E21" s="15"/>
      <c r="F21" s="14"/>
      <c r="G21" s="15"/>
      <c r="H21" s="14"/>
      <c r="I21" s="15"/>
      <c r="J21" s="14"/>
      <c r="K21" s="15"/>
      <c r="L21" s="14"/>
      <c r="M21" s="15"/>
      <c r="N21" s="14"/>
      <c r="O21" s="15"/>
      <c r="P21" s="16"/>
      <c r="Q21" s="16"/>
    </row>
    <row r="22" spans="2:17" s="8" customFormat="1" ht="13.5" customHeight="1">
      <c r="B22" s="14"/>
      <c r="C22" s="15"/>
      <c r="D22" s="14"/>
      <c r="E22" s="15"/>
      <c r="F22" s="14"/>
      <c r="G22" s="15"/>
      <c r="H22" s="14"/>
      <c r="I22" s="15"/>
      <c r="J22" s="14"/>
      <c r="K22" s="15"/>
      <c r="L22" s="14"/>
      <c r="M22" s="15"/>
      <c r="N22" s="14"/>
      <c r="O22" s="15"/>
      <c r="P22" s="16"/>
      <c r="Q22" s="16"/>
    </row>
    <row r="23" spans="1:17" s="41" customFormat="1" ht="13.5" customHeight="1">
      <c r="A23" s="41" t="s">
        <v>19</v>
      </c>
      <c r="B23" s="42">
        <v>14383</v>
      </c>
      <c r="C23" s="43">
        <f>B23/B23*100</f>
        <v>100</v>
      </c>
      <c r="D23" s="42">
        <v>623</v>
      </c>
      <c r="E23" s="43">
        <f>D23/$B23*100</f>
        <v>4.331502468191615</v>
      </c>
      <c r="F23" s="42">
        <v>1892</v>
      </c>
      <c r="G23" s="43">
        <f>F23/$B23*100</f>
        <v>13.154418410623652</v>
      </c>
      <c r="H23" s="42">
        <v>3837</v>
      </c>
      <c r="I23" s="43">
        <f>H23/$B23*100</f>
        <v>26.677327400403257</v>
      </c>
      <c r="J23" s="42">
        <v>4417</v>
      </c>
      <c r="K23" s="43">
        <f>J23/$B23*100</f>
        <v>30.70986581380797</v>
      </c>
      <c r="L23" s="42">
        <v>3559</v>
      </c>
      <c r="M23" s="43">
        <f>L23/$B23*100</f>
        <v>24.74449002294375</v>
      </c>
      <c r="N23" s="42">
        <v>55</v>
      </c>
      <c r="O23" s="43">
        <f>N23/$B23*100</f>
        <v>0.3823958840297573</v>
      </c>
      <c r="P23" s="55"/>
      <c r="Q23" s="55"/>
    </row>
    <row r="24" spans="2:17" s="8" customFormat="1" ht="13.5" customHeight="1">
      <c r="B24" s="14"/>
      <c r="C24" s="15"/>
      <c r="D24" s="14"/>
      <c r="E24" s="15"/>
      <c r="F24" s="14"/>
      <c r="G24" s="15"/>
      <c r="H24" s="14"/>
      <c r="I24" s="15"/>
      <c r="J24" s="14"/>
      <c r="K24" s="15"/>
      <c r="L24" s="14"/>
      <c r="M24" s="15"/>
      <c r="N24" s="14"/>
      <c r="O24" s="15"/>
      <c r="P24" s="16"/>
      <c r="Q24" s="16"/>
    </row>
    <row r="25" spans="1:17" s="8" customFormat="1" ht="13.5" customHeight="1">
      <c r="A25" s="18" t="s">
        <v>7</v>
      </c>
      <c r="B25" s="14">
        <v>7354</v>
      </c>
      <c r="C25" s="15">
        <f>B25/B25*100</f>
        <v>100</v>
      </c>
      <c r="D25" s="14">
        <v>400</v>
      </c>
      <c r="E25" s="15">
        <f>D25/$B25*100</f>
        <v>5.4392167527875985</v>
      </c>
      <c r="F25" s="14">
        <v>922</v>
      </c>
      <c r="G25" s="15">
        <f>F25/$B25*100</f>
        <v>12.537394615175415</v>
      </c>
      <c r="H25" s="14">
        <v>1710</v>
      </c>
      <c r="I25" s="15">
        <f>H25/$B25*100</f>
        <v>23.252651618166983</v>
      </c>
      <c r="J25" s="14">
        <v>2626</v>
      </c>
      <c r="K25" s="15">
        <f>J25/$B25*100</f>
        <v>35.70845798205058</v>
      </c>
      <c r="L25" s="14">
        <v>1695</v>
      </c>
      <c r="M25" s="15">
        <f>L25/$B25*100</f>
        <v>23.04868098993745</v>
      </c>
      <c r="N25" s="14">
        <v>1</v>
      </c>
      <c r="O25" s="15">
        <f>N25/$B25*100</f>
        <v>0.013598041881968996</v>
      </c>
      <c r="P25" s="16"/>
      <c r="Q25" s="16"/>
    </row>
    <row r="26" spans="1:17" s="8" customFormat="1" ht="13.5" customHeight="1">
      <c r="A26" s="18" t="s">
        <v>8</v>
      </c>
      <c r="B26" s="14">
        <v>7029</v>
      </c>
      <c r="C26" s="15">
        <f>B26/B26*100</f>
        <v>100</v>
      </c>
      <c r="D26" s="14">
        <v>224</v>
      </c>
      <c r="E26" s="15">
        <f>D26/$B26*100</f>
        <v>3.1867975529947365</v>
      </c>
      <c r="F26" s="14">
        <v>969</v>
      </c>
      <c r="G26" s="15">
        <f>F26/$B26*100</f>
        <v>13.785744771660264</v>
      </c>
      <c r="H26" s="14">
        <v>2128</v>
      </c>
      <c r="I26" s="15">
        <f>H26/$B26*100</f>
        <v>30.274576753449995</v>
      </c>
      <c r="J26" s="14">
        <v>1790</v>
      </c>
      <c r="K26" s="15">
        <f>J26/$B26*100</f>
        <v>25.46592687437758</v>
      </c>
      <c r="L26" s="14">
        <v>1864</v>
      </c>
      <c r="M26" s="15">
        <f>L26/$B26*100</f>
        <v>26.518708208849056</v>
      </c>
      <c r="N26" s="14">
        <v>54</v>
      </c>
      <c r="O26" s="15">
        <f>N26/$B26*100</f>
        <v>0.7682458386683738</v>
      </c>
      <c r="P26" s="16"/>
      <c r="Q26" s="16"/>
    </row>
    <row r="27" spans="1:17" s="8" customFormat="1" ht="13.5" customHeight="1">
      <c r="A27" s="18"/>
      <c r="B27" s="14"/>
      <c r="C27" s="15"/>
      <c r="D27" s="14"/>
      <c r="E27" s="15"/>
      <c r="F27" s="14"/>
      <c r="G27" s="15"/>
      <c r="H27" s="14"/>
      <c r="I27" s="15"/>
      <c r="J27" s="14"/>
      <c r="K27" s="15"/>
      <c r="L27" s="14"/>
      <c r="M27" s="15"/>
      <c r="N27" s="14"/>
      <c r="O27" s="15"/>
      <c r="P27" s="16"/>
      <c r="Q27" s="16"/>
    </row>
    <row r="28" spans="1:17" s="8" customFormat="1" ht="13.5" customHeight="1">
      <c r="A28" s="18" t="s">
        <v>9</v>
      </c>
      <c r="B28" s="14">
        <v>3017</v>
      </c>
      <c r="C28" s="15">
        <f>B28/B28*100</f>
        <v>100</v>
      </c>
      <c r="D28" s="14">
        <v>119</v>
      </c>
      <c r="E28" s="15">
        <f>D28/$B28*100</f>
        <v>3.944315545243619</v>
      </c>
      <c r="F28" s="14">
        <v>1168</v>
      </c>
      <c r="G28" s="15">
        <f>F28/$B28*100</f>
        <v>38.71395425919788</v>
      </c>
      <c r="H28" s="14">
        <v>1203</v>
      </c>
      <c r="I28" s="15">
        <f>H28/$B28*100</f>
        <v>39.87404706662247</v>
      </c>
      <c r="J28" s="14">
        <v>429</v>
      </c>
      <c r="K28" s="15">
        <f>J28/$B28*100</f>
        <v>14.219423268147166</v>
      </c>
      <c r="L28" s="14">
        <v>98</v>
      </c>
      <c r="M28" s="15">
        <f>L28/$B28*100</f>
        <v>3.248259860788863</v>
      </c>
      <c r="N28" s="14"/>
      <c r="O28" s="15">
        <f>N28/$B28*100</f>
        <v>0</v>
      </c>
      <c r="P28" s="16"/>
      <c r="Q28" s="16"/>
    </row>
    <row r="29" spans="1:17" s="8" customFormat="1" ht="13.5" customHeight="1">
      <c r="A29" s="18" t="s">
        <v>10</v>
      </c>
      <c r="B29" s="14">
        <v>5144</v>
      </c>
      <c r="C29" s="15">
        <f>B29/B29*100</f>
        <v>100</v>
      </c>
      <c r="D29" s="14">
        <v>73</v>
      </c>
      <c r="E29" s="15">
        <f aca="true" t="shared" si="0" ref="E29:G31">D29/$B29*100</f>
        <v>1.4191290824261276</v>
      </c>
      <c r="F29" s="14">
        <v>390</v>
      </c>
      <c r="G29" s="15">
        <f t="shared" si="0"/>
        <v>7.581648522550544</v>
      </c>
      <c r="H29" s="14">
        <v>1281</v>
      </c>
      <c r="I29" s="15">
        <f>H29/$B29*100</f>
        <v>24.90279937791602</v>
      </c>
      <c r="J29" s="14">
        <v>1895</v>
      </c>
      <c r="K29" s="15">
        <f>J29/$B29*100</f>
        <v>36.839035769828925</v>
      </c>
      <c r="L29" s="14">
        <v>1475</v>
      </c>
      <c r="M29" s="15">
        <f>L29/$B29*100</f>
        <v>28.674183514774494</v>
      </c>
      <c r="N29" s="14">
        <v>30</v>
      </c>
      <c r="O29" s="15">
        <f>N29/$B29*100</f>
        <v>0.583203732503888</v>
      </c>
      <c r="P29" s="16"/>
      <c r="Q29" s="16"/>
    </row>
    <row r="30" spans="1:17" s="8" customFormat="1" ht="13.5" customHeight="1">
      <c r="A30" s="18" t="s">
        <v>11</v>
      </c>
      <c r="B30" s="14">
        <v>5445</v>
      </c>
      <c r="C30" s="15">
        <f>B30/B30*100</f>
        <v>100</v>
      </c>
      <c r="D30" s="14">
        <v>231</v>
      </c>
      <c r="E30" s="15">
        <f t="shared" si="0"/>
        <v>4.242424242424243</v>
      </c>
      <c r="F30" s="14">
        <v>321</v>
      </c>
      <c r="G30" s="15">
        <f t="shared" si="0"/>
        <v>5.895316804407714</v>
      </c>
      <c r="H30" s="14">
        <v>1219</v>
      </c>
      <c r="I30" s="15">
        <f>H30/$B30*100</f>
        <v>22.387511478420567</v>
      </c>
      <c r="J30" s="14">
        <v>1930</v>
      </c>
      <c r="K30" s="15">
        <f>J30/$B30*100</f>
        <v>35.44536271808999</v>
      </c>
      <c r="L30" s="14">
        <v>1743</v>
      </c>
      <c r="M30" s="15">
        <f>L30/$B30*100</f>
        <v>32.011019283746556</v>
      </c>
      <c r="N30" s="14">
        <v>1</v>
      </c>
      <c r="O30" s="15">
        <f>N30/$B30*100</f>
        <v>0.018365472910927456</v>
      </c>
      <c r="P30" s="16"/>
      <c r="Q30" s="16"/>
    </row>
    <row r="31" spans="1:17" s="8" customFormat="1" ht="13.5" customHeight="1">
      <c r="A31" s="18" t="s">
        <v>12</v>
      </c>
      <c r="B31" s="14">
        <v>779</v>
      </c>
      <c r="C31" s="15">
        <f>B31/B31*100</f>
        <v>100</v>
      </c>
      <c r="D31" s="14">
        <v>200</v>
      </c>
      <c r="E31" s="15">
        <f t="shared" si="0"/>
        <v>25.673940949935815</v>
      </c>
      <c r="F31" s="14">
        <v>13</v>
      </c>
      <c r="G31" s="15">
        <f t="shared" si="0"/>
        <v>1.6688061617458279</v>
      </c>
      <c r="H31" s="14">
        <v>135</v>
      </c>
      <c r="I31" s="15">
        <f>H31/$B31*100</f>
        <v>17.329910141206675</v>
      </c>
      <c r="J31" s="14">
        <v>163</v>
      </c>
      <c r="K31" s="15">
        <f>J31/$B31*100</f>
        <v>20.92426187419769</v>
      </c>
      <c r="L31" s="14">
        <v>243</v>
      </c>
      <c r="M31" s="15">
        <f>L31/$B31*100</f>
        <v>31.193838254172015</v>
      </c>
      <c r="N31" s="14">
        <v>25</v>
      </c>
      <c r="O31" s="15">
        <f>N31/$B31*100</f>
        <v>3.209242618741977</v>
      </c>
      <c r="P31" s="16"/>
      <c r="Q31" s="16"/>
    </row>
    <row r="32" spans="1:17" s="8" customFormat="1" ht="13.5" customHeight="1">
      <c r="A32" s="18"/>
      <c r="B32" s="14"/>
      <c r="C32" s="15"/>
      <c r="D32" s="14"/>
      <c r="E32" s="15"/>
      <c r="F32" s="14"/>
      <c r="G32" s="15"/>
      <c r="H32" s="14"/>
      <c r="I32" s="15"/>
      <c r="J32" s="14"/>
      <c r="K32" s="15"/>
      <c r="L32" s="14"/>
      <c r="M32" s="15"/>
      <c r="N32" s="14"/>
      <c r="O32" s="15"/>
      <c r="P32" s="16"/>
      <c r="Q32" s="16"/>
    </row>
    <row r="33" spans="1:17" s="8" customFormat="1" ht="13.5" customHeight="1">
      <c r="A33" s="18" t="s">
        <v>30</v>
      </c>
      <c r="B33" s="14">
        <v>2780</v>
      </c>
      <c r="C33" s="15">
        <f>B33/B33*100</f>
        <v>100</v>
      </c>
      <c r="D33" s="14">
        <v>376</v>
      </c>
      <c r="E33" s="15">
        <f aca="true" t="shared" si="1" ref="E33:G34">D33/$B33*100</f>
        <v>13.525179856115107</v>
      </c>
      <c r="F33" s="14">
        <v>526</v>
      </c>
      <c r="G33" s="15">
        <f t="shared" si="1"/>
        <v>18.920863309352516</v>
      </c>
      <c r="H33" s="14">
        <v>792</v>
      </c>
      <c r="I33" s="15">
        <f>H33/$B33*100</f>
        <v>28.489208633093526</v>
      </c>
      <c r="J33" s="14">
        <v>688</v>
      </c>
      <c r="K33" s="15">
        <f>J33/$B33*100</f>
        <v>24.74820143884892</v>
      </c>
      <c r="L33" s="14">
        <v>396</v>
      </c>
      <c r="M33" s="15">
        <f>L33/$B33*100</f>
        <v>14.244604316546763</v>
      </c>
      <c r="N33" s="14">
        <v>2</v>
      </c>
      <c r="O33" s="15">
        <f>N33/$B33*100</f>
        <v>0.07194244604316546</v>
      </c>
      <c r="P33" s="16"/>
      <c r="Q33" s="16"/>
    </row>
    <row r="34" spans="1:17" s="8" customFormat="1" ht="13.5" customHeight="1">
      <c r="A34" s="18" t="s">
        <v>31</v>
      </c>
      <c r="B34" s="14">
        <v>11603</v>
      </c>
      <c r="C34" s="15">
        <f>B34/B34*100</f>
        <v>100</v>
      </c>
      <c r="D34" s="14">
        <v>248</v>
      </c>
      <c r="E34" s="15">
        <f t="shared" si="1"/>
        <v>2.137378264242006</v>
      </c>
      <c r="F34" s="14">
        <v>1365</v>
      </c>
      <c r="G34" s="15">
        <f t="shared" si="1"/>
        <v>11.764198914073946</v>
      </c>
      <c r="H34" s="14">
        <v>3045</v>
      </c>
      <c r="I34" s="15">
        <f>H34/$B34*100</f>
        <v>26.243212962164957</v>
      </c>
      <c r="J34" s="14">
        <v>3729</v>
      </c>
      <c r="K34" s="15">
        <f>J34/$B34*100</f>
        <v>32.138240110316296</v>
      </c>
      <c r="L34" s="14">
        <v>3163</v>
      </c>
      <c r="M34" s="15">
        <f>L34/$B34*100</f>
        <v>27.260191329828494</v>
      </c>
      <c r="N34" s="14">
        <v>53</v>
      </c>
      <c r="O34" s="15">
        <f>N34/$B34*100</f>
        <v>0.45677841937429975</v>
      </c>
      <c r="P34" s="16"/>
      <c r="Q34" s="16"/>
    </row>
    <row r="35" spans="2:17" s="8" customFormat="1" ht="13.5" customHeight="1">
      <c r="B35" s="14"/>
      <c r="C35" s="15"/>
      <c r="D35" s="14"/>
      <c r="E35" s="15"/>
      <c r="F35" s="14"/>
      <c r="G35" s="15"/>
      <c r="H35" s="14"/>
      <c r="I35" s="15"/>
      <c r="J35" s="14"/>
      <c r="K35" s="15"/>
      <c r="L35" s="14"/>
      <c r="M35" s="15"/>
      <c r="N35" s="14"/>
      <c r="O35" s="15"/>
      <c r="P35" s="16"/>
      <c r="Q35" s="16"/>
    </row>
    <row r="36" spans="2:17" s="8" customFormat="1" ht="13.5" customHeight="1">
      <c r="B36" s="14"/>
      <c r="C36" s="15"/>
      <c r="D36" s="14"/>
      <c r="E36" s="15"/>
      <c r="F36" s="14"/>
      <c r="G36" s="15"/>
      <c r="H36" s="14"/>
      <c r="I36" s="15"/>
      <c r="J36" s="14"/>
      <c r="K36" s="15"/>
      <c r="L36" s="14"/>
      <c r="M36" s="15"/>
      <c r="N36" s="14"/>
      <c r="O36" s="15"/>
      <c r="P36" s="16"/>
      <c r="Q36" s="16"/>
    </row>
    <row r="37" spans="1:17" s="41" customFormat="1" ht="13.5" customHeight="1">
      <c r="A37" s="41" t="s">
        <v>20</v>
      </c>
      <c r="B37" s="42">
        <v>7161</v>
      </c>
      <c r="C37" s="43">
        <f>B37/B37*100</f>
        <v>100</v>
      </c>
      <c r="D37" s="42">
        <v>534</v>
      </c>
      <c r="E37" s="43">
        <f>D37/$B37*100</f>
        <v>7.4570590699622965</v>
      </c>
      <c r="F37" s="42">
        <v>1395</v>
      </c>
      <c r="G37" s="43">
        <f>F37/$B37*100</f>
        <v>19.480519480519483</v>
      </c>
      <c r="H37" s="42">
        <v>1452</v>
      </c>
      <c r="I37" s="43">
        <f>H37/$B37*100</f>
        <v>20.276497695852534</v>
      </c>
      <c r="J37" s="42">
        <v>2624</v>
      </c>
      <c r="K37" s="43">
        <f>J37/$B37*100</f>
        <v>36.64292696550761</v>
      </c>
      <c r="L37" s="42">
        <v>1102</v>
      </c>
      <c r="M37" s="43">
        <f>L37/$B37*100</f>
        <v>15.388912163105712</v>
      </c>
      <c r="N37" s="42">
        <v>55</v>
      </c>
      <c r="O37" s="43">
        <f>N37/$B37*100</f>
        <v>0.7680491551459293</v>
      </c>
      <c r="P37" s="55"/>
      <c r="Q37" s="55"/>
    </row>
    <row r="38" spans="2:17" s="8" customFormat="1" ht="13.5" customHeight="1">
      <c r="B38" s="14"/>
      <c r="C38" s="15"/>
      <c r="D38" s="14"/>
      <c r="E38" s="15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6"/>
      <c r="Q38" s="16"/>
    </row>
    <row r="39" spans="1:17" s="8" customFormat="1" ht="13.5" customHeight="1">
      <c r="A39" s="18" t="s">
        <v>7</v>
      </c>
      <c r="B39" s="14">
        <v>3684</v>
      </c>
      <c r="C39" s="15">
        <f>B39/B39*100</f>
        <v>100</v>
      </c>
      <c r="D39" s="14">
        <v>272</v>
      </c>
      <c r="E39" s="15">
        <f aca="true" t="shared" si="2" ref="E39:G40">D39/$B39*100</f>
        <v>7.38327904451683</v>
      </c>
      <c r="F39" s="14">
        <v>667</v>
      </c>
      <c r="G39" s="15">
        <f t="shared" si="2"/>
        <v>18.105320304017372</v>
      </c>
      <c r="H39" s="14">
        <v>684</v>
      </c>
      <c r="I39" s="15">
        <f>H39/$B39*100</f>
        <v>18.566775244299674</v>
      </c>
      <c r="J39" s="14">
        <v>1533</v>
      </c>
      <c r="K39" s="15">
        <f>J39/$B39*100</f>
        <v>41.612377850162865</v>
      </c>
      <c r="L39" s="14">
        <v>498</v>
      </c>
      <c r="M39" s="15">
        <f>L39/$B39*100</f>
        <v>13.517915309446254</v>
      </c>
      <c r="N39" s="14">
        <v>30</v>
      </c>
      <c r="O39" s="15">
        <f>N39/$B39*100</f>
        <v>0.8143322475570033</v>
      </c>
      <c r="P39" s="16"/>
      <c r="Q39" s="16"/>
    </row>
    <row r="40" spans="1:17" s="8" customFormat="1" ht="13.5" customHeight="1">
      <c r="A40" s="18" t="s">
        <v>8</v>
      </c>
      <c r="B40" s="14">
        <v>3478</v>
      </c>
      <c r="C40" s="15">
        <f>B40/B40*100</f>
        <v>100</v>
      </c>
      <c r="D40" s="14">
        <v>262</v>
      </c>
      <c r="E40" s="15">
        <f t="shared" si="2"/>
        <v>7.533064979873491</v>
      </c>
      <c r="F40" s="14">
        <v>728</v>
      </c>
      <c r="G40" s="15">
        <f t="shared" si="2"/>
        <v>20.93156986774008</v>
      </c>
      <c r="H40" s="14">
        <v>768</v>
      </c>
      <c r="I40" s="15">
        <f>H40/$B40*100</f>
        <v>22.081656124209314</v>
      </c>
      <c r="J40" s="14">
        <v>1091</v>
      </c>
      <c r="K40" s="15">
        <f>J40/$B40*100</f>
        <v>31.36860264519839</v>
      </c>
      <c r="L40" s="14">
        <v>604</v>
      </c>
      <c r="M40" s="15">
        <f>L40/$B40*100</f>
        <v>17.36630247268545</v>
      </c>
      <c r="N40" s="14">
        <v>25</v>
      </c>
      <c r="O40" s="15">
        <f>N40/$B40*100</f>
        <v>0.718803910293272</v>
      </c>
      <c r="P40" s="16"/>
      <c r="Q40" s="16"/>
    </row>
    <row r="41" spans="1:17" s="8" customFormat="1" ht="13.5" customHeight="1">
      <c r="A41" s="18"/>
      <c r="B41" s="14"/>
      <c r="C41" s="15"/>
      <c r="D41" s="14"/>
      <c r="E41" s="15"/>
      <c r="F41" s="14"/>
      <c r="G41" s="15"/>
      <c r="H41" s="14"/>
      <c r="I41" s="15"/>
      <c r="J41" s="14"/>
      <c r="K41" s="15"/>
      <c r="L41" s="14"/>
      <c r="M41" s="15"/>
      <c r="N41" s="14"/>
      <c r="O41" s="15"/>
      <c r="P41" s="16"/>
      <c r="Q41" s="16"/>
    </row>
    <row r="42" spans="1:17" s="8" customFormat="1" ht="13.5" customHeight="1">
      <c r="A42" s="18" t="s">
        <v>9</v>
      </c>
      <c r="B42" s="14">
        <v>1376</v>
      </c>
      <c r="C42" s="15">
        <f>B42/B42*100</f>
        <v>100</v>
      </c>
      <c r="D42" s="14">
        <v>89</v>
      </c>
      <c r="E42" s="15">
        <f aca="true" t="shared" si="3" ref="E42:G45">D42/$B42*100</f>
        <v>6.468023255813954</v>
      </c>
      <c r="F42" s="14">
        <v>716</v>
      </c>
      <c r="G42" s="15">
        <f t="shared" si="3"/>
        <v>52.03488372093024</v>
      </c>
      <c r="H42" s="14">
        <v>369</v>
      </c>
      <c r="I42" s="15">
        <f>H42/$B42*100</f>
        <v>26.816860465116278</v>
      </c>
      <c r="J42" s="14">
        <v>146</v>
      </c>
      <c r="K42" s="15">
        <f>J42/$B42*100</f>
        <v>10.61046511627907</v>
      </c>
      <c r="L42" s="14">
        <v>44</v>
      </c>
      <c r="M42" s="15">
        <f>L42/$B42*100</f>
        <v>3.1976744186046515</v>
      </c>
      <c r="N42" s="14">
        <v>12</v>
      </c>
      <c r="O42" s="15">
        <f>N42/$B42*100</f>
        <v>0.872093023255814</v>
      </c>
      <c r="P42" s="16"/>
      <c r="Q42" s="16"/>
    </row>
    <row r="43" spans="1:17" s="8" customFormat="1" ht="13.5" customHeight="1">
      <c r="A43" s="18" t="s">
        <v>10</v>
      </c>
      <c r="B43" s="14">
        <v>2474</v>
      </c>
      <c r="C43" s="15">
        <f>B43/B43*100</f>
        <v>100</v>
      </c>
      <c r="D43" s="14">
        <v>75</v>
      </c>
      <c r="E43" s="15">
        <f t="shared" si="3"/>
        <v>3.0315278900565885</v>
      </c>
      <c r="F43" s="14">
        <v>377</v>
      </c>
      <c r="G43" s="15">
        <f t="shared" si="3"/>
        <v>15.238480194017784</v>
      </c>
      <c r="H43" s="14">
        <v>484</v>
      </c>
      <c r="I43" s="15">
        <f>H43/$B43*100</f>
        <v>19.56345998383185</v>
      </c>
      <c r="J43" s="14">
        <v>1011</v>
      </c>
      <c r="K43" s="15">
        <f>J43/$B43*100</f>
        <v>40.86499595796281</v>
      </c>
      <c r="L43" s="14">
        <v>516</v>
      </c>
      <c r="M43" s="15">
        <f>L43/$B43*100</f>
        <v>20.85691188358933</v>
      </c>
      <c r="N43" s="14">
        <v>11</v>
      </c>
      <c r="O43" s="15">
        <f>N43/$B43*100</f>
        <v>0.44462409054163304</v>
      </c>
      <c r="P43" s="16"/>
      <c r="Q43" s="16"/>
    </row>
    <row r="44" spans="1:17" s="8" customFormat="1" ht="13.5" customHeight="1">
      <c r="A44" s="18" t="s">
        <v>11</v>
      </c>
      <c r="B44" s="14">
        <v>2628</v>
      </c>
      <c r="C44" s="15">
        <f>B44/B44*100</f>
        <v>100</v>
      </c>
      <c r="D44" s="14">
        <v>156</v>
      </c>
      <c r="E44" s="15">
        <f t="shared" si="3"/>
        <v>5.93607305936073</v>
      </c>
      <c r="F44" s="14">
        <v>243</v>
      </c>
      <c r="G44" s="15">
        <f t="shared" si="3"/>
        <v>9.246575342465754</v>
      </c>
      <c r="H44" s="14">
        <v>526</v>
      </c>
      <c r="I44" s="15">
        <f>H44/$B44*100</f>
        <v>20.015220700152206</v>
      </c>
      <c r="J44" s="14">
        <v>1207</v>
      </c>
      <c r="K44" s="15">
        <f>J44/$B44*100</f>
        <v>45.92846270928463</v>
      </c>
      <c r="L44" s="14">
        <v>488</v>
      </c>
      <c r="M44" s="15">
        <f>L44/$B44*100</f>
        <v>18.56925418569254</v>
      </c>
      <c r="N44" s="14">
        <v>8</v>
      </c>
      <c r="O44" s="15">
        <f>N44/$B44*100</f>
        <v>0.30441400304414</v>
      </c>
      <c r="P44" s="16"/>
      <c r="Q44" s="16"/>
    </row>
    <row r="45" spans="1:17" s="8" customFormat="1" ht="13.5" customHeight="1">
      <c r="A45" s="18" t="s">
        <v>12</v>
      </c>
      <c r="B45" s="14">
        <v>683</v>
      </c>
      <c r="C45" s="15">
        <f>B45/B45*100</f>
        <v>100</v>
      </c>
      <c r="D45" s="14">
        <v>213</v>
      </c>
      <c r="E45" s="15">
        <f t="shared" si="3"/>
        <v>31.18594436310395</v>
      </c>
      <c r="F45" s="14">
        <v>58</v>
      </c>
      <c r="G45" s="15">
        <f t="shared" si="3"/>
        <v>8.49194729136164</v>
      </c>
      <c r="H45" s="14">
        <v>73</v>
      </c>
      <c r="I45" s="15">
        <f>H45/$B45*100</f>
        <v>10.68814055636896</v>
      </c>
      <c r="J45" s="14">
        <v>260</v>
      </c>
      <c r="K45" s="15">
        <f>J45/$B45*100</f>
        <v>38.06734992679356</v>
      </c>
      <c r="L45" s="14">
        <v>54</v>
      </c>
      <c r="M45" s="15">
        <f>L45/$B45*100</f>
        <v>7.906295754026354</v>
      </c>
      <c r="N45" s="14">
        <v>25</v>
      </c>
      <c r="O45" s="15">
        <f>N45/$B45*100</f>
        <v>3.6603221083455346</v>
      </c>
      <c r="P45" s="16"/>
      <c r="Q45" s="16"/>
    </row>
    <row r="46" spans="1:17" s="8" customFormat="1" ht="13.5" customHeight="1">
      <c r="A46" s="18"/>
      <c r="B46" s="14"/>
      <c r="C46" s="15"/>
      <c r="D46" s="14"/>
      <c r="E46" s="15"/>
      <c r="F46" s="14"/>
      <c r="G46" s="15"/>
      <c r="H46" s="14"/>
      <c r="I46" s="15"/>
      <c r="J46" s="14"/>
      <c r="K46" s="15"/>
      <c r="L46" s="14"/>
      <c r="M46" s="15"/>
      <c r="N46" s="14"/>
      <c r="O46" s="15"/>
      <c r="P46" s="16"/>
      <c r="Q46" s="16"/>
    </row>
    <row r="47" spans="1:17" s="8" customFormat="1" ht="13.5" customHeight="1">
      <c r="A47" s="18" t="s">
        <v>30</v>
      </c>
      <c r="B47" s="14">
        <v>3480</v>
      </c>
      <c r="C47" s="15">
        <f>B47/B47*100</f>
        <v>100</v>
      </c>
      <c r="D47" s="14">
        <v>478</v>
      </c>
      <c r="E47" s="15">
        <f aca="true" t="shared" si="4" ref="E47:G48">D47/$B47*100</f>
        <v>13.735632183908045</v>
      </c>
      <c r="F47" s="14">
        <v>1060</v>
      </c>
      <c r="G47" s="15">
        <f t="shared" si="4"/>
        <v>30.45977011494253</v>
      </c>
      <c r="H47" s="14">
        <v>613</v>
      </c>
      <c r="I47" s="15">
        <f>H47/$B47*100</f>
        <v>17.614942528735632</v>
      </c>
      <c r="J47" s="14">
        <v>1142</v>
      </c>
      <c r="K47" s="15">
        <f>J47/$B47*100</f>
        <v>32.816091954022994</v>
      </c>
      <c r="L47" s="14">
        <v>140</v>
      </c>
      <c r="M47" s="15">
        <f>L47/$B47*100</f>
        <v>4.022988505747127</v>
      </c>
      <c r="N47" s="14">
        <v>47</v>
      </c>
      <c r="O47" s="15">
        <f>N47/$B47*100</f>
        <v>1.3505747126436782</v>
      </c>
      <c r="P47" s="16"/>
      <c r="Q47" s="16"/>
    </row>
    <row r="48" spans="1:17" s="8" customFormat="1" ht="13.5" customHeight="1">
      <c r="A48" s="18" t="s">
        <v>31</v>
      </c>
      <c r="B48" s="14">
        <v>3681</v>
      </c>
      <c r="C48" s="15">
        <f>B48/B48*100</f>
        <v>100</v>
      </c>
      <c r="D48" s="14">
        <v>56</v>
      </c>
      <c r="E48" s="15">
        <f t="shared" si="4"/>
        <v>1.5213257267046998</v>
      </c>
      <c r="F48" s="14">
        <v>334</v>
      </c>
      <c r="G48" s="15">
        <f t="shared" si="4"/>
        <v>9.073621298560173</v>
      </c>
      <c r="H48" s="14">
        <v>838</v>
      </c>
      <c r="I48" s="15">
        <f>H48/$B48*100</f>
        <v>22.765552838902472</v>
      </c>
      <c r="J48" s="14">
        <v>1482</v>
      </c>
      <c r="K48" s="15">
        <f>J48/$B48*100</f>
        <v>40.260798696006525</v>
      </c>
      <c r="L48" s="14">
        <v>962</v>
      </c>
      <c r="M48" s="15">
        <f>L48/$B48*100</f>
        <v>26.13420266232002</v>
      </c>
      <c r="N48" s="14">
        <v>8</v>
      </c>
      <c r="O48" s="15">
        <f>N48/$B48*100</f>
        <v>0.21733224667209997</v>
      </c>
      <c r="P48" s="16"/>
      <c r="Q48" s="16"/>
    </row>
    <row r="49" spans="2:17" s="8" customFormat="1" ht="13.5" customHeight="1">
      <c r="B49" s="14"/>
      <c r="C49" s="15"/>
      <c r="D49" s="14"/>
      <c r="E49" s="15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6"/>
      <c r="Q49" s="16"/>
    </row>
    <row r="50" spans="2:17" s="8" customFormat="1" ht="13.5" customHeight="1">
      <c r="B50" s="14"/>
      <c r="C50" s="15"/>
      <c r="D50" s="14"/>
      <c r="E50" s="15"/>
      <c r="F50" s="14"/>
      <c r="G50" s="15"/>
      <c r="H50" s="14"/>
      <c r="I50" s="15"/>
      <c r="J50" s="14"/>
      <c r="K50" s="15"/>
      <c r="L50" s="14"/>
      <c r="M50" s="15"/>
      <c r="N50" s="14"/>
      <c r="O50" s="15"/>
      <c r="P50" s="16"/>
      <c r="Q50" s="16"/>
    </row>
    <row r="51" spans="1:17" s="41" customFormat="1" ht="13.5" customHeight="1">
      <c r="A51" s="41" t="s">
        <v>21</v>
      </c>
      <c r="B51" s="42">
        <v>9796</v>
      </c>
      <c r="C51" s="43">
        <f>B51/B51*100</f>
        <v>100</v>
      </c>
      <c r="D51" s="42">
        <v>2466</v>
      </c>
      <c r="E51" s="43">
        <f>D51/$B51*100</f>
        <v>25.173540220498165</v>
      </c>
      <c r="F51" s="42">
        <v>2912</v>
      </c>
      <c r="G51" s="43">
        <f>F51/$B51*100</f>
        <v>29.72641894650878</v>
      </c>
      <c r="H51" s="42">
        <v>1171</v>
      </c>
      <c r="I51" s="43">
        <f>H51/$B51*100</f>
        <v>11.953858717844017</v>
      </c>
      <c r="J51" s="42">
        <v>2339</v>
      </c>
      <c r="K51" s="43">
        <f>J51/$B51*100</f>
        <v>23.87709269089424</v>
      </c>
      <c r="L51" s="42">
        <v>672</v>
      </c>
      <c r="M51" s="43">
        <f>L51/$B51*100</f>
        <v>6.859942833809718</v>
      </c>
      <c r="N51" s="42">
        <v>236</v>
      </c>
      <c r="O51" s="43">
        <f>N51/$B51*100</f>
        <v>2.4091465904450793</v>
      </c>
      <c r="P51" s="55"/>
      <c r="Q51" s="55"/>
    </row>
    <row r="52" spans="2:17" s="8" customFormat="1" ht="13.5" customHeight="1">
      <c r="B52" s="14"/>
      <c r="C52" s="15"/>
      <c r="D52" s="14"/>
      <c r="E52" s="15"/>
      <c r="F52" s="14"/>
      <c r="G52" s="15"/>
      <c r="H52" s="14"/>
      <c r="I52" s="15"/>
      <c r="J52" s="14"/>
      <c r="K52" s="15"/>
      <c r="L52" s="14"/>
      <c r="M52" s="15"/>
      <c r="N52" s="14"/>
      <c r="O52" s="15"/>
      <c r="P52" s="16"/>
      <c r="Q52" s="16"/>
    </row>
    <row r="53" spans="1:17" s="8" customFormat="1" ht="13.5" customHeight="1">
      <c r="A53" s="18" t="s">
        <v>7</v>
      </c>
      <c r="B53" s="14">
        <v>5274</v>
      </c>
      <c r="C53" s="15">
        <f>B53/B53*100</f>
        <v>100</v>
      </c>
      <c r="D53" s="14">
        <v>1344</v>
      </c>
      <c r="E53" s="15">
        <f aca="true" t="shared" si="5" ref="E53:G54">D53/$B53*100</f>
        <v>25.483503981797494</v>
      </c>
      <c r="F53" s="14">
        <v>1539</v>
      </c>
      <c r="G53" s="15">
        <f t="shared" si="5"/>
        <v>29.180887372013654</v>
      </c>
      <c r="H53" s="14">
        <v>565</v>
      </c>
      <c r="I53" s="15">
        <f>H53/$B53*100</f>
        <v>10.712931361395524</v>
      </c>
      <c r="J53" s="14">
        <v>1359</v>
      </c>
      <c r="K53" s="15">
        <f>J53/$B53*100</f>
        <v>25.7679180887372</v>
      </c>
      <c r="L53" s="14">
        <v>325</v>
      </c>
      <c r="M53" s="15">
        <f>L53/$B53*100</f>
        <v>6.162305650360258</v>
      </c>
      <c r="N53" s="14">
        <v>142</v>
      </c>
      <c r="O53" s="15">
        <f>N53/$B53*100</f>
        <v>2.6924535456958667</v>
      </c>
      <c r="P53" s="16"/>
      <c r="Q53" s="16"/>
    </row>
    <row r="54" spans="1:17" s="8" customFormat="1" ht="13.5" customHeight="1">
      <c r="A54" s="18" t="s">
        <v>8</v>
      </c>
      <c r="B54" s="14">
        <v>4520</v>
      </c>
      <c r="C54" s="15">
        <f>B54/B54*100</f>
        <v>100</v>
      </c>
      <c r="D54" s="14">
        <v>1122</v>
      </c>
      <c r="E54" s="15">
        <f t="shared" si="5"/>
        <v>24.82300884955752</v>
      </c>
      <c r="F54" s="14">
        <v>1372</v>
      </c>
      <c r="G54" s="15">
        <f t="shared" si="5"/>
        <v>30.353982300884958</v>
      </c>
      <c r="H54" s="14">
        <v>606</v>
      </c>
      <c r="I54" s="15">
        <f>H54/$B54*100</f>
        <v>13.4070796460177</v>
      </c>
      <c r="J54" s="14">
        <v>980</v>
      </c>
      <c r="K54" s="15">
        <f>J54/$B54*100</f>
        <v>21.68141592920354</v>
      </c>
      <c r="L54" s="14">
        <v>346</v>
      </c>
      <c r="M54" s="15">
        <f>L54/$B54*100</f>
        <v>7.654867256637169</v>
      </c>
      <c r="N54" s="14">
        <v>94</v>
      </c>
      <c r="O54" s="15">
        <f>N54/$B54*100</f>
        <v>2.079646017699115</v>
      </c>
      <c r="P54" s="16"/>
      <c r="Q54" s="16"/>
    </row>
    <row r="55" spans="1:17" s="8" customFormat="1" ht="13.5" customHeight="1">
      <c r="A55" s="18"/>
      <c r="B55" s="14"/>
      <c r="C55" s="15"/>
      <c r="D55" s="14"/>
      <c r="E55" s="15"/>
      <c r="F55" s="14"/>
      <c r="G55" s="15"/>
      <c r="H55" s="14"/>
      <c r="I55" s="15"/>
      <c r="J55" s="14"/>
      <c r="K55" s="15"/>
      <c r="L55" s="14"/>
      <c r="M55" s="15"/>
      <c r="N55" s="14"/>
      <c r="O55" s="15"/>
      <c r="P55" s="16"/>
      <c r="Q55" s="16"/>
    </row>
    <row r="56" spans="1:17" s="8" customFormat="1" ht="13.5" customHeight="1">
      <c r="A56" s="18" t="s">
        <v>9</v>
      </c>
      <c r="B56" s="14">
        <v>2228</v>
      </c>
      <c r="C56" s="15">
        <f>B56/B56*100</f>
        <v>100</v>
      </c>
      <c r="D56" s="14">
        <v>242</v>
      </c>
      <c r="E56" s="15">
        <f>D56/$B56*100</f>
        <v>10.861759425493716</v>
      </c>
      <c r="F56" s="14">
        <v>1396</v>
      </c>
      <c r="G56" s="15">
        <f>F56/$B56*100</f>
        <v>62.65709156193896</v>
      </c>
      <c r="H56" s="14">
        <v>363</v>
      </c>
      <c r="I56" s="15">
        <f>H56/$B56*100</f>
        <v>16.292639138240574</v>
      </c>
      <c r="J56" s="14">
        <v>155</v>
      </c>
      <c r="K56" s="15">
        <f>J56/$B56*100</f>
        <v>6.956912028725314</v>
      </c>
      <c r="L56" s="14">
        <v>34</v>
      </c>
      <c r="M56" s="15">
        <f>L56/$B56*100</f>
        <v>1.526032315978456</v>
      </c>
      <c r="N56" s="14">
        <v>38</v>
      </c>
      <c r="O56" s="15">
        <f>N56/$B56*100</f>
        <v>1.7055655296229804</v>
      </c>
      <c r="P56" s="16"/>
      <c r="Q56" s="16"/>
    </row>
    <row r="57" spans="1:17" s="8" customFormat="1" ht="13.5" customHeight="1">
      <c r="A57" s="18" t="s">
        <v>10</v>
      </c>
      <c r="B57" s="14">
        <v>3372</v>
      </c>
      <c r="C57" s="15">
        <f>B57/B57*100</f>
        <v>100</v>
      </c>
      <c r="D57" s="14">
        <v>605</v>
      </c>
      <c r="E57" s="15">
        <f aca="true" t="shared" si="6" ref="E57:G59">D57/$B57*100</f>
        <v>17.941874258600237</v>
      </c>
      <c r="F57" s="14">
        <v>939</v>
      </c>
      <c r="G57" s="15">
        <f t="shared" si="6"/>
        <v>27.846975088967973</v>
      </c>
      <c r="H57" s="14">
        <v>450</v>
      </c>
      <c r="I57" s="15">
        <f>H57/$B57*100</f>
        <v>13.345195729537366</v>
      </c>
      <c r="J57" s="14">
        <v>973</v>
      </c>
      <c r="K57" s="15">
        <f>J57/$B57*100</f>
        <v>28.855278766310793</v>
      </c>
      <c r="L57" s="14">
        <v>332</v>
      </c>
      <c r="M57" s="15">
        <f>L57/$B57*100</f>
        <v>9.845788849347569</v>
      </c>
      <c r="N57" s="14">
        <v>73</v>
      </c>
      <c r="O57" s="15">
        <f>N57/$B57*100</f>
        <v>2.1648873072360617</v>
      </c>
      <c r="P57" s="16"/>
      <c r="Q57" s="16"/>
    </row>
    <row r="58" spans="1:17" s="8" customFormat="1" ht="13.5" customHeight="1">
      <c r="A58" s="18" t="s">
        <v>11</v>
      </c>
      <c r="B58" s="14">
        <v>2954</v>
      </c>
      <c r="C58" s="15">
        <f>B58/B58*100</f>
        <v>100</v>
      </c>
      <c r="D58" s="14">
        <v>695</v>
      </c>
      <c r="E58" s="15">
        <f t="shared" si="6"/>
        <v>23.52742044685173</v>
      </c>
      <c r="F58" s="14">
        <v>520</v>
      </c>
      <c r="G58" s="15">
        <f t="shared" si="6"/>
        <v>17.603249830737983</v>
      </c>
      <c r="H58" s="14">
        <v>335</v>
      </c>
      <c r="I58" s="15">
        <f>H58/$B58*100</f>
        <v>11.340555179417738</v>
      </c>
      <c r="J58" s="14">
        <v>1060</v>
      </c>
      <c r="K58" s="15">
        <f>J58/$B58*100</f>
        <v>35.88354773188897</v>
      </c>
      <c r="L58" s="14">
        <v>261</v>
      </c>
      <c r="M58" s="15">
        <f>L58/$B58*100</f>
        <v>8.835477318889641</v>
      </c>
      <c r="N58" s="14">
        <v>83</v>
      </c>
      <c r="O58" s="15">
        <f>N58/$B58*100</f>
        <v>2.8097494922139474</v>
      </c>
      <c r="P58" s="16"/>
      <c r="Q58" s="16"/>
    </row>
    <row r="59" spans="1:17" s="8" customFormat="1" ht="13.5" customHeight="1">
      <c r="A59" s="18" t="s">
        <v>12</v>
      </c>
      <c r="B59" s="14">
        <v>1241</v>
      </c>
      <c r="C59" s="15">
        <f>B59/B59*100</f>
        <v>100</v>
      </c>
      <c r="D59" s="14">
        <v>924</v>
      </c>
      <c r="E59" s="15">
        <f t="shared" si="6"/>
        <v>74.45608380338436</v>
      </c>
      <c r="F59" s="14">
        <v>57</v>
      </c>
      <c r="G59" s="15">
        <f t="shared" si="6"/>
        <v>4.593070104754231</v>
      </c>
      <c r="H59" s="14">
        <v>23</v>
      </c>
      <c r="I59" s="15">
        <f>H59/$B59*100</f>
        <v>1.8533440773569703</v>
      </c>
      <c r="J59" s="14">
        <v>151</v>
      </c>
      <c r="K59" s="15">
        <f>J59/$B59*100</f>
        <v>12.167606768734892</v>
      </c>
      <c r="L59" s="14">
        <v>45</v>
      </c>
      <c r="M59" s="15">
        <f>L59/$B59*100</f>
        <v>3.62610797743755</v>
      </c>
      <c r="N59" s="14">
        <v>41</v>
      </c>
      <c r="O59" s="15">
        <f>N59/$B59*100</f>
        <v>3.30378726833199</v>
      </c>
      <c r="P59" s="16"/>
      <c r="Q59" s="16"/>
    </row>
    <row r="60" spans="1:17" s="8" customFormat="1" ht="13.5" customHeight="1">
      <c r="A60" s="18"/>
      <c r="B60" s="14"/>
      <c r="C60" s="15"/>
      <c r="D60" s="14"/>
      <c r="E60" s="15"/>
      <c r="F60" s="14"/>
      <c r="G60" s="15"/>
      <c r="H60" s="14"/>
      <c r="I60" s="15"/>
      <c r="J60" s="14"/>
      <c r="K60" s="15"/>
      <c r="L60" s="14"/>
      <c r="M60" s="15"/>
      <c r="N60" s="14"/>
      <c r="O60" s="15"/>
      <c r="P60" s="16"/>
      <c r="Q60" s="16"/>
    </row>
    <row r="61" spans="1:17" s="8" customFormat="1" ht="13.5" customHeight="1">
      <c r="A61" s="18" t="s">
        <v>30</v>
      </c>
      <c r="B61" s="14">
        <v>8180</v>
      </c>
      <c r="C61" s="15">
        <f>B61/B61*100</f>
        <v>100</v>
      </c>
      <c r="D61" s="14">
        <v>2437</v>
      </c>
      <c r="E61" s="15">
        <f aca="true" t="shared" si="7" ref="E61:G62">D61/$B61*100</f>
        <v>29.792176039119806</v>
      </c>
      <c r="F61" s="14">
        <v>2778</v>
      </c>
      <c r="G61" s="15">
        <f t="shared" si="7"/>
        <v>33.960880195599024</v>
      </c>
      <c r="H61" s="14">
        <v>825</v>
      </c>
      <c r="I61" s="15">
        <f>H61/$B61*100</f>
        <v>10.08557457212714</v>
      </c>
      <c r="J61" s="14">
        <v>1788</v>
      </c>
      <c r="K61" s="15">
        <f>J61/$B61*100</f>
        <v>21.858190709046454</v>
      </c>
      <c r="L61" s="14">
        <v>123</v>
      </c>
      <c r="M61" s="15">
        <f>L61/$B61*100</f>
        <v>1.5036674816625917</v>
      </c>
      <c r="N61" s="14">
        <v>229</v>
      </c>
      <c r="O61" s="15">
        <f>N61/$B61*100</f>
        <v>2.7995110024449876</v>
      </c>
      <c r="P61" s="16"/>
      <c r="Q61" s="16"/>
    </row>
    <row r="62" spans="1:17" s="8" customFormat="1" ht="13.5" customHeight="1">
      <c r="A62" s="51" t="s">
        <v>31</v>
      </c>
      <c r="B62" s="57">
        <v>1616</v>
      </c>
      <c r="C62" s="53">
        <f>B62/B62*100</f>
        <v>100</v>
      </c>
      <c r="D62" s="57">
        <v>29</v>
      </c>
      <c r="E62" s="53">
        <f t="shared" si="7"/>
        <v>1.7945544554455444</v>
      </c>
      <c r="F62" s="57">
        <v>134</v>
      </c>
      <c r="G62" s="53">
        <f t="shared" si="7"/>
        <v>8.292079207920793</v>
      </c>
      <c r="H62" s="57">
        <v>346</v>
      </c>
      <c r="I62" s="53">
        <f>H62/$B62*100</f>
        <v>21.41089108910891</v>
      </c>
      <c r="J62" s="57">
        <v>551</v>
      </c>
      <c r="K62" s="53">
        <f>J62/$B62*100</f>
        <v>34.09653465346535</v>
      </c>
      <c r="L62" s="57">
        <v>548</v>
      </c>
      <c r="M62" s="53">
        <f>L62/$B62*100</f>
        <v>33.910891089108915</v>
      </c>
      <c r="N62" s="57">
        <v>8</v>
      </c>
      <c r="O62" s="53">
        <f>N62/$B62*100</f>
        <v>0.49504950495049505</v>
      </c>
      <c r="P62" s="16"/>
      <c r="Q62" s="16"/>
    </row>
    <row r="63" spans="1:15" ht="13.5" thickBot="1">
      <c r="A63" s="22"/>
      <c r="B63" s="32"/>
      <c r="C63" s="24"/>
      <c r="D63" s="32"/>
      <c r="E63" s="24"/>
      <c r="F63" s="32"/>
      <c r="G63" s="24"/>
      <c r="H63" s="32"/>
      <c r="I63" s="24"/>
      <c r="J63" s="32"/>
      <c r="K63" s="24"/>
      <c r="L63" s="32"/>
      <c r="M63" s="24"/>
      <c r="N63" s="32"/>
      <c r="O63" s="24"/>
    </row>
    <row r="64" spans="1:13" ht="12">
      <c r="A64" s="47" t="s">
        <v>35</v>
      </c>
      <c r="K64" s="1"/>
      <c r="M64" s="1"/>
    </row>
    <row r="65" spans="1:9" ht="12">
      <c r="A65" s="48" t="s">
        <v>44</v>
      </c>
      <c r="C65" s="3"/>
      <c r="D65" s="3"/>
      <c r="E65" s="3"/>
      <c r="F65" s="3"/>
      <c r="G65" s="3"/>
      <c r="H65" s="3"/>
      <c r="I65" s="3"/>
    </row>
    <row r="66" spans="1:9" ht="12">
      <c r="A66" s="48" t="s">
        <v>41</v>
      </c>
      <c r="C66" s="3"/>
      <c r="D66" s="3"/>
      <c r="E66" s="3"/>
      <c r="F66" s="3"/>
      <c r="G66" s="3"/>
      <c r="H66" s="3"/>
      <c r="I66" s="3"/>
    </row>
    <row r="67" spans="1:3" ht="12">
      <c r="A67" s="48" t="s">
        <v>42</v>
      </c>
      <c r="C67" s="3"/>
    </row>
    <row r="68" spans="1:9" ht="12">
      <c r="A68" s="33"/>
      <c r="C68" s="3"/>
      <c r="D68" s="3"/>
      <c r="E68" s="3"/>
      <c r="F68" s="3"/>
      <c r="G68" s="3"/>
      <c r="H68" s="3"/>
      <c r="I68" s="3"/>
    </row>
    <row r="69" spans="1:9" ht="12">
      <c r="A69" s="33"/>
      <c r="D69" s="3"/>
      <c r="E69" s="3"/>
      <c r="F69" s="3"/>
      <c r="G69" s="3"/>
      <c r="H69" s="3"/>
      <c r="I69" s="3"/>
    </row>
    <row r="70" ht="12">
      <c r="A70" s="33"/>
    </row>
    <row r="71" spans="1:9" ht="12">
      <c r="A71" s="33"/>
      <c r="D71" s="3"/>
      <c r="E71" s="3"/>
      <c r="F71" s="3"/>
      <c r="G71" s="3"/>
      <c r="H71" s="3"/>
      <c r="I71" s="3"/>
    </row>
    <row r="72" spans="1:9" ht="12">
      <c r="A72" s="33"/>
      <c r="D72" s="3"/>
      <c r="E72" s="3"/>
      <c r="F72" s="3"/>
      <c r="G72" s="3"/>
      <c r="H72" s="3"/>
      <c r="I72" s="3"/>
    </row>
    <row r="73" spans="1:9" ht="12">
      <c r="A73" s="33"/>
      <c r="D73" s="3"/>
      <c r="E73" s="3"/>
      <c r="F73" s="3"/>
      <c r="G73" s="3"/>
      <c r="H73" s="3"/>
      <c r="I73" s="3"/>
    </row>
    <row r="74" spans="1:9" ht="12">
      <c r="A74" s="33"/>
      <c r="D74" s="3"/>
      <c r="E74" s="3"/>
      <c r="F74" s="3"/>
      <c r="G74" s="3"/>
      <c r="H74" s="3"/>
      <c r="I74" s="3"/>
    </row>
    <row r="75" ht="12">
      <c r="A75" s="33"/>
    </row>
    <row r="76" spans="1:9" ht="12">
      <c r="A76" s="33"/>
      <c r="D76" s="3"/>
      <c r="E76" s="3"/>
      <c r="F76" s="3"/>
      <c r="G76" s="3"/>
      <c r="H76" s="3"/>
      <c r="I76" s="3"/>
    </row>
    <row r="77" spans="1:9" ht="12">
      <c r="A77" s="33"/>
      <c r="D77" s="3"/>
      <c r="E77" s="3"/>
      <c r="F77" s="3"/>
      <c r="G77" s="3"/>
      <c r="H77" s="3"/>
      <c r="I77" s="3"/>
    </row>
    <row r="80" spans="4:9" ht="12">
      <c r="D80" s="3"/>
      <c r="E80" s="3"/>
      <c r="F80" s="3"/>
      <c r="G80" s="3"/>
      <c r="H80" s="3"/>
      <c r="I80" s="3"/>
    </row>
    <row r="82" spans="1:9" ht="12">
      <c r="A82" s="33"/>
      <c r="D82" s="3"/>
      <c r="E82" s="3"/>
      <c r="F82" s="3"/>
      <c r="G82" s="3"/>
      <c r="H82" s="3"/>
      <c r="I82" s="3"/>
    </row>
    <row r="83" spans="1:9" ht="12">
      <c r="A83" s="33"/>
      <c r="D83" s="3"/>
      <c r="E83" s="3"/>
      <c r="F83" s="3"/>
      <c r="G83" s="3"/>
      <c r="H83" s="3"/>
      <c r="I83" s="3"/>
    </row>
    <row r="84" ht="12">
      <c r="A84" s="33"/>
    </row>
    <row r="85" spans="1:9" ht="12">
      <c r="A85" s="33"/>
      <c r="D85" s="3"/>
      <c r="E85" s="3"/>
      <c r="F85" s="3"/>
      <c r="G85" s="3"/>
      <c r="H85" s="3"/>
      <c r="I85" s="3"/>
    </row>
    <row r="86" spans="1:9" ht="12">
      <c r="A86" s="33"/>
      <c r="D86" s="3"/>
      <c r="E86" s="3"/>
      <c r="F86" s="3"/>
      <c r="G86" s="3"/>
      <c r="H86" s="3"/>
      <c r="I86" s="3"/>
    </row>
    <row r="87" spans="1:9" ht="12">
      <c r="A87" s="33"/>
      <c r="D87" s="3"/>
      <c r="E87" s="3"/>
      <c r="F87" s="3"/>
      <c r="G87" s="3"/>
      <c r="H87" s="3"/>
      <c r="I87" s="3"/>
    </row>
    <row r="88" spans="1:9" ht="12">
      <c r="A88" s="33"/>
      <c r="D88" s="3"/>
      <c r="E88" s="3"/>
      <c r="F88" s="3"/>
      <c r="G88" s="3"/>
      <c r="H88" s="3"/>
      <c r="I88" s="3"/>
    </row>
    <row r="89" ht="12">
      <c r="A89" s="33"/>
    </row>
    <row r="90" spans="1:9" ht="12">
      <c r="A90" s="33"/>
      <c r="D90" s="3"/>
      <c r="E90" s="3"/>
      <c r="F90" s="3"/>
      <c r="G90" s="3"/>
      <c r="H90" s="3"/>
      <c r="I90" s="3"/>
    </row>
    <row r="91" spans="1:9" ht="12">
      <c r="A91" s="33"/>
      <c r="D91" s="3"/>
      <c r="E91" s="3"/>
      <c r="F91" s="3"/>
      <c r="G91" s="3"/>
      <c r="H91" s="3"/>
      <c r="I91" s="3"/>
    </row>
    <row r="94" spans="4:9" ht="12">
      <c r="D94" s="3"/>
      <c r="E94" s="3"/>
      <c r="F94" s="3"/>
      <c r="G94" s="3"/>
      <c r="H94" s="3"/>
      <c r="I94" s="3"/>
    </row>
    <row r="96" spans="1:9" ht="12">
      <c r="A96" s="33"/>
      <c r="D96" s="3"/>
      <c r="E96" s="3"/>
      <c r="F96" s="3"/>
      <c r="G96" s="3"/>
      <c r="H96" s="3"/>
      <c r="I96" s="3"/>
    </row>
    <row r="97" spans="1:9" ht="12">
      <c r="A97" s="33"/>
      <c r="D97" s="3"/>
      <c r="E97" s="3"/>
      <c r="F97" s="3"/>
      <c r="G97" s="3"/>
      <c r="H97" s="3"/>
      <c r="I97" s="3"/>
    </row>
    <row r="98" ht="12">
      <c r="A98" s="33"/>
    </row>
    <row r="99" spans="1:9" ht="12">
      <c r="A99" s="33"/>
      <c r="D99" s="3"/>
      <c r="E99" s="3"/>
      <c r="F99" s="3"/>
      <c r="G99" s="3"/>
      <c r="H99" s="3"/>
      <c r="I99" s="3"/>
    </row>
    <row r="100" spans="1:9" ht="12">
      <c r="A100" s="33"/>
      <c r="D100" s="3"/>
      <c r="E100" s="3"/>
      <c r="F100" s="3"/>
      <c r="G100" s="3"/>
      <c r="H100" s="3"/>
      <c r="I100" s="3"/>
    </row>
    <row r="101" spans="1:9" ht="12">
      <c r="A101" s="33"/>
      <c r="D101" s="3"/>
      <c r="E101" s="3"/>
      <c r="F101" s="3"/>
      <c r="G101" s="3"/>
      <c r="H101" s="3"/>
      <c r="I101" s="3"/>
    </row>
    <row r="102" spans="1:9" ht="12">
      <c r="A102" s="33"/>
      <c r="D102" s="3"/>
      <c r="E102" s="3"/>
      <c r="F102" s="3"/>
      <c r="G102" s="3"/>
      <c r="H102" s="3"/>
      <c r="I102" s="3"/>
    </row>
    <row r="103" ht="12">
      <c r="A103" s="33"/>
    </row>
    <row r="104" spans="1:9" ht="12">
      <c r="A104" s="33"/>
      <c r="D104" s="3"/>
      <c r="E104" s="3"/>
      <c r="F104" s="3"/>
      <c r="G104" s="3"/>
      <c r="H104" s="3"/>
      <c r="I104" s="3"/>
    </row>
    <row r="105" spans="1:9" ht="12">
      <c r="A105" s="33"/>
      <c r="D105" s="3"/>
      <c r="E105" s="3"/>
      <c r="F105" s="3"/>
      <c r="G105" s="3"/>
      <c r="H105" s="3"/>
      <c r="I105" s="3"/>
    </row>
  </sheetData>
  <sheetProtection/>
  <printOptions/>
  <pageMargins left="0.75" right="0.75" top="1" bottom="1" header="0.5" footer="0.5"/>
  <pageSetup fitToHeight="1" fitToWidth="1" orientation="portrait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5"/>
  <sheetViews>
    <sheetView zoomScalePageLayoutView="0" workbookViewId="0" topLeftCell="A1">
      <selection activeCell="A1" sqref="A1"/>
    </sheetView>
  </sheetViews>
  <sheetFormatPr defaultColWidth="10.8515625" defaultRowHeight="12"/>
  <cols>
    <col min="1" max="1" width="26.28125" style="3" customWidth="1"/>
    <col min="2" max="2" width="10.8515625" style="1" customWidth="1"/>
    <col min="3" max="3" width="6.8515625" style="2" customWidth="1"/>
    <col min="4" max="4" width="10.8515625" style="1" customWidth="1"/>
    <col min="5" max="5" width="6.8515625" style="2" customWidth="1"/>
    <col min="6" max="6" width="10.8515625" style="1" customWidth="1"/>
    <col min="7" max="7" width="6.8515625" style="2" customWidth="1"/>
    <col min="8" max="8" width="10.8515625" style="1" customWidth="1"/>
    <col min="9" max="9" width="6.8515625" style="2" customWidth="1"/>
    <col min="10" max="10" width="10.8515625" style="1" customWidth="1"/>
    <col min="11" max="11" width="6.8515625" style="2" customWidth="1"/>
    <col min="12" max="12" width="10.8515625" style="1" customWidth="1"/>
    <col min="13" max="13" width="6.8515625" style="2" customWidth="1"/>
    <col min="14" max="14" width="10.8515625" style="1" customWidth="1"/>
    <col min="15" max="15" width="6.8515625" style="2" customWidth="1"/>
    <col min="16" max="16384" width="10.8515625" style="3" customWidth="1"/>
  </cols>
  <sheetData>
    <row r="1" spans="1:9" ht="18.75">
      <c r="A1" s="50" t="s">
        <v>18</v>
      </c>
      <c r="B1" s="50"/>
      <c r="C1" s="50"/>
      <c r="D1" s="50"/>
      <c r="E1" s="50"/>
      <c r="F1" s="50"/>
      <c r="G1" s="50"/>
      <c r="H1" s="50"/>
      <c r="I1" s="29"/>
    </row>
    <row r="2" spans="1:9" ht="18.75">
      <c r="A2" s="29" t="s">
        <v>23</v>
      </c>
      <c r="B2" s="29"/>
      <c r="C2" s="29"/>
      <c r="D2" s="29"/>
      <c r="E2" s="29"/>
      <c r="F2" s="29"/>
      <c r="G2" s="29"/>
      <c r="H2" s="29"/>
      <c r="I2" s="29"/>
    </row>
    <row r="4" spans="1:15" ht="12.75" thickBo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  <c r="O4" s="4"/>
    </row>
    <row r="5" spans="1:15" s="8" customFormat="1" ht="13.5" customHeight="1">
      <c r="A5" s="6"/>
      <c r="B5" s="7"/>
      <c r="C5" s="7"/>
      <c r="D5" s="7"/>
      <c r="E5" s="7"/>
      <c r="F5" s="7" t="s">
        <v>25</v>
      </c>
      <c r="G5" s="7"/>
      <c r="H5" s="7" t="s">
        <v>25</v>
      </c>
      <c r="I5" s="7"/>
      <c r="J5" s="7" t="s">
        <v>3</v>
      </c>
      <c r="K5" s="7"/>
      <c r="L5" s="7"/>
      <c r="M5" s="7"/>
      <c r="N5" s="7"/>
      <c r="O5" s="7"/>
    </row>
    <row r="6" spans="1:15" s="8" customFormat="1" ht="13.5" customHeight="1">
      <c r="A6" s="9"/>
      <c r="B6" s="10" t="s">
        <v>4</v>
      </c>
      <c r="C6" s="10"/>
      <c r="D6" s="10" t="s">
        <v>13</v>
      </c>
      <c r="E6" s="10"/>
      <c r="F6" s="10" t="s">
        <v>1</v>
      </c>
      <c r="G6" s="10"/>
      <c r="H6" s="10" t="s">
        <v>0</v>
      </c>
      <c r="I6" s="10"/>
      <c r="J6" s="10" t="s">
        <v>26</v>
      </c>
      <c r="K6" s="10"/>
      <c r="L6" s="10" t="s">
        <v>16</v>
      </c>
      <c r="M6" s="10"/>
      <c r="N6" s="10" t="s">
        <v>27</v>
      </c>
      <c r="O6" s="10"/>
    </row>
    <row r="7" spans="1:15" s="8" customFormat="1" ht="13.5" customHeight="1" thickBot="1">
      <c r="A7" s="11"/>
      <c r="B7" s="12" t="s">
        <v>5</v>
      </c>
      <c r="C7" s="12" t="s">
        <v>6</v>
      </c>
      <c r="D7" s="12" t="s">
        <v>14</v>
      </c>
      <c r="E7" s="12" t="s">
        <v>6</v>
      </c>
      <c r="F7" s="12" t="s">
        <v>15</v>
      </c>
      <c r="G7" s="12" t="s">
        <v>6</v>
      </c>
      <c r="H7" s="12" t="s">
        <v>15</v>
      </c>
      <c r="I7" s="12" t="s">
        <v>6</v>
      </c>
      <c r="J7" s="12" t="s">
        <v>15</v>
      </c>
      <c r="K7" s="12" t="s">
        <v>6</v>
      </c>
      <c r="L7" s="12" t="s">
        <v>17</v>
      </c>
      <c r="M7" s="12" t="s">
        <v>6</v>
      </c>
      <c r="N7" s="12" t="s">
        <v>2</v>
      </c>
      <c r="O7" s="12" t="s">
        <v>6</v>
      </c>
    </row>
    <row r="8" spans="8:13" s="8" customFormat="1" ht="13.5" customHeight="1">
      <c r="H8" s="13"/>
      <c r="I8" s="13"/>
      <c r="J8" s="13"/>
      <c r="K8" s="13"/>
      <c r="L8" s="13"/>
      <c r="M8" s="13"/>
    </row>
    <row r="9" spans="1:17" s="41" customFormat="1" ht="13.5" customHeight="1">
      <c r="A9" s="41" t="s">
        <v>73</v>
      </c>
      <c r="B9" s="42">
        <v>29506</v>
      </c>
      <c r="C9" s="43">
        <v>100</v>
      </c>
      <c r="D9" s="42">
        <v>3791</v>
      </c>
      <c r="E9" s="43">
        <v>12.848234257439165</v>
      </c>
      <c r="F9" s="42">
        <v>5639</v>
      </c>
      <c r="G9" s="43">
        <v>19.1113671795567</v>
      </c>
      <c r="H9" s="42">
        <v>5790</v>
      </c>
      <c r="I9" s="43">
        <v>19.62312749949163</v>
      </c>
      <c r="J9" s="42">
        <v>9588</v>
      </c>
      <c r="K9" s="43">
        <v>32.49508574527214</v>
      </c>
      <c r="L9" s="42">
        <v>4129</v>
      </c>
      <c r="M9" s="43">
        <v>13.993763980207415</v>
      </c>
      <c r="N9" s="42">
        <v>570</v>
      </c>
      <c r="O9" s="43">
        <v>1.9318104792245643</v>
      </c>
      <c r="P9" s="55"/>
      <c r="Q9" s="55"/>
    </row>
    <row r="10" spans="2:17" s="8" customFormat="1" ht="13.5" customHeight="1">
      <c r="B10" s="17"/>
      <c r="C10" s="15"/>
      <c r="D10" s="17"/>
      <c r="E10" s="15"/>
      <c r="F10" s="17"/>
      <c r="G10" s="15"/>
      <c r="H10" s="17"/>
      <c r="I10" s="15"/>
      <c r="J10" s="17"/>
      <c r="K10" s="15"/>
      <c r="L10" s="17"/>
      <c r="M10" s="15"/>
      <c r="N10" s="17"/>
      <c r="O10" s="15"/>
      <c r="P10" s="16"/>
      <c r="Q10" s="16"/>
    </row>
    <row r="11" spans="1:17" s="8" customFormat="1" ht="13.5" customHeight="1">
      <c r="A11" s="18" t="s">
        <v>7</v>
      </c>
      <c r="B11" s="14">
        <v>15540</v>
      </c>
      <c r="C11" s="15">
        <v>100</v>
      </c>
      <c r="D11" s="14">
        <v>1915</v>
      </c>
      <c r="E11" s="15">
        <v>12.323037323037322</v>
      </c>
      <c r="F11" s="14">
        <v>2942</v>
      </c>
      <c r="G11" s="15">
        <v>18.931788931788933</v>
      </c>
      <c r="H11" s="14">
        <v>2805</v>
      </c>
      <c r="I11" s="15">
        <v>18.05019305019305</v>
      </c>
      <c r="J11" s="14">
        <v>5413</v>
      </c>
      <c r="K11" s="15">
        <v>34.83268983268984</v>
      </c>
      <c r="L11" s="14">
        <v>2127</v>
      </c>
      <c r="M11" s="15">
        <v>13.687258687258689</v>
      </c>
      <c r="N11" s="14">
        <v>338</v>
      </c>
      <c r="O11" s="15">
        <v>2.175032175032175</v>
      </c>
      <c r="P11" s="16"/>
      <c r="Q11" s="16"/>
    </row>
    <row r="12" spans="1:16" s="8" customFormat="1" ht="13.5" customHeight="1">
      <c r="A12" s="18" t="s">
        <v>8</v>
      </c>
      <c r="B12" s="14">
        <v>13966</v>
      </c>
      <c r="C12" s="15">
        <v>100</v>
      </c>
      <c r="D12" s="14">
        <v>1875</v>
      </c>
      <c r="E12" s="15">
        <v>13.425461835887154</v>
      </c>
      <c r="F12" s="14">
        <v>2697</v>
      </c>
      <c r="G12" s="15">
        <v>19.311184304740085</v>
      </c>
      <c r="H12" s="14">
        <v>2985</v>
      </c>
      <c r="I12" s="15">
        <v>21.37333524273235</v>
      </c>
      <c r="J12" s="14">
        <v>4175</v>
      </c>
      <c r="K12" s="15">
        <v>29.894028354575397</v>
      </c>
      <c r="L12" s="14">
        <v>2001</v>
      </c>
      <c r="M12" s="15">
        <v>14.327652871258772</v>
      </c>
      <c r="N12" s="14">
        <v>232</v>
      </c>
      <c r="O12" s="15">
        <v>1.6611771444937706</v>
      </c>
      <c r="P12" s="16"/>
    </row>
    <row r="13" spans="1:17" s="8" customFormat="1" ht="13.5" customHeight="1">
      <c r="A13" s="18"/>
      <c r="B13" s="17"/>
      <c r="C13" s="15"/>
      <c r="D13" s="17"/>
      <c r="E13" s="15"/>
      <c r="F13" s="17"/>
      <c r="G13" s="15"/>
      <c r="H13" s="17"/>
      <c r="I13" s="15"/>
      <c r="J13" s="17"/>
      <c r="K13" s="15"/>
      <c r="L13" s="17"/>
      <c r="M13" s="15"/>
      <c r="N13" s="17"/>
      <c r="O13" s="15"/>
      <c r="P13" s="16"/>
      <c r="Q13" s="16"/>
    </row>
    <row r="14" spans="1:16" s="8" customFormat="1" ht="13.5" customHeight="1">
      <c r="A14" s="18" t="s">
        <v>9</v>
      </c>
      <c r="B14" s="14">
        <v>6233</v>
      </c>
      <c r="C14" s="15">
        <v>100</v>
      </c>
      <c r="D14" s="14">
        <v>576</v>
      </c>
      <c r="E14" s="15">
        <v>9.241135889619766</v>
      </c>
      <c r="F14" s="14">
        <v>3110</v>
      </c>
      <c r="G14" s="15">
        <v>49.895716348467836</v>
      </c>
      <c r="H14" s="14">
        <v>1883</v>
      </c>
      <c r="I14" s="15">
        <v>30.21017166693406</v>
      </c>
      <c r="J14" s="14">
        <v>530</v>
      </c>
      <c r="K14" s="15">
        <v>8.503128509545965</v>
      </c>
      <c r="L14" s="14">
        <v>72</v>
      </c>
      <c r="M14" s="15">
        <v>1.1551419862024708</v>
      </c>
      <c r="N14" s="14">
        <v>63</v>
      </c>
      <c r="O14" s="15">
        <v>1.0107492379271619</v>
      </c>
      <c r="P14" s="16"/>
    </row>
    <row r="15" spans="1:16" s="8" customFormat="1" ht="13.5" customHeight="1">
      <c r="A15" s="18" t="s">
        <v>10</v>
      </c>
      <c r="B15" s="14">
        <v>11351</v>
      </c>
      <c r="C15" s="15">
        <v>100</v>
      </c>
      <c r="D15" s="14">
        <v>1029</v>
      </c>
      <c r="E15" s="15">
        <v>9.065280592018324</v>
      </c>
      <c r="F15" s="14">
        <v>1530</v>
      </c>
      <c r="G15" s="15">
        <v>13.478988635362525</v>
      </c>
      <c r="H15" s="14">
        <v>2174</v>
      </c>
      <c r="I15" s="15">
        <v>19.15249757730596</v>
      </c>
      <c r="J15" s="14">
        <v>4639</v>
      </c>
      <c r="K15" s="15">
        <v>40.868645934278916</v>
      </c>
      <c r="L15" s="14">
        <v>1808</v>
      </c>
      <c r="M15" s="15">
        <v>15.928112060611399</v>
      </c>
      <c r="N15" s="14">
        <v>171</v>
      </c>
      <c r="O15" s="15">
        <v>1.5064752004228703</v>
      </c>
      <c r="P15" s="16"/>
    </row>
    <row r="16" spans="1:16" s="8" customFormat="1" ht="13.5" customHeight="1">
      <c r="A16" s="18" t="s">
        <v>11</v>
      </c>
      <c r="B16" s="14">
        <v>9484</v>
      </c>
      <c r="C16" s="15">
        <v>100</v>
      </c>
      <c r="D16" s="14">
        <v>985</v>
      </c>
      <c r="E16" s="15">
        <v>10.385913116828343</v>
      </c>
      <c r="F16" s="14">
        <v>885</v>
      </c>
      <c r="G16" s="15">
        <v>9.331505693800084</v>
      </c>
      <c r="H16" s="14">
        <v>1531</v>
      </c>
      <c r="I16" s="15">
        <v>16.14297764656263</v>
      </c>
      <c r="J16" s="14">
        <v>3895</v>
      </c>
      <c r="K16" s="15">
        <v>41.069169126950655</v>
      </c>
      <c r="L16" s="14">
        <v>2000</v>
      </c>
      <c r="M16" s="15">
        <v>21.08814846056516</v>
      </c>
      <c r="N16" s="14">
        <v>188</v>
      </c>
      <c r="O16" s="15">
        <v>1.9822859552931251</v>
      </c>
      <c r="P16" s="16"/>
    </row>
    <row r="17" spans="1:16" s="8" customFormat="1" ht="13.5" customHeight="1">
      <c r="A17" s="18" t="s">
        <v>12</v>
      </c>
      <c r="B17" s="14">
        <v>2439</v>
      </c>
      <c r="C17" s="15">
        <v>100</v>
      </c>
      <c r="D17" s="14">
        <v>1201</v>
      </c>
      <c r="E17" s="15">
        <v>49.241492414924146</v>
      </c>
      <c r="F17" s="14">
        <v>113</v>
      </c>
      <c r="G17" s="15">
        <v>4.633046330463304</v>
      </c>
      <c r="H17" s="14">
        <v>202</v>
      </c>
      <c r="I17" s="15">
        <v>8.282082820828208</v>
      </c>
      <c r="J17" s="14">
        <v>525</v>
      </c>
      <c r="K17" s="15">
        <v>21.52521525215252</v>
      </c>
      <c r="L17" s="14">
        <v>249</v>
      </c>
      <c r="M17" s="15">
        <v>10.209102091020911</v>
      </c>
      <c r="N17" s="14">
        <v>148</v>
      </c>
      <c r="O17" s="15">
        <v>6.068060680606806</v>
      </c>
      <c r="P17" s="16"/>
    </row>
    <row r="18" spans="2:17" s="8" customFormat="1" ht="13.5" customHeight="1">
      <c r="B18" s="17"/>
      <c r="C18" s="15"/>
      <c r="D18" s="17"/>
      <c r="E18" s="15"/>
      <c r="F18" s="17"/>
      <c r="G18" s="15"/>
      <c r="H18" s="17"/>
      <c r="I18" s="15"/>
      <c r="J18" s="17"/>
      <c r="K18" s="15"/>
      <c r="L18" s="17"/>
      <c r="M18" s="15"/>
      <c r="N18" s="17"/>
      <c r="O18" s="15"/>
      <c r="P18" s="16"/>
      <c r="Q18" s="16"/>
    </row>
    <row r="19" spans="1:17" s="8" customFormat="1" ht="13.5" customHeight="1">
      <c r="A19" s="18" t="s">
        <v>30</v>
      </c>
      <c r="B19" s="14">
        <v>13507</v>
      </c>
      <c r="C19" s="15">
        <v>100</v>
      </c>
      <c r="D19" s="14">
        <v>3453</v>
      </c>
      <c r="E19" s="15">
        <v>25.56452209965203</v>
      </c>
      <c r="F19" s="14">
        <v>3919</v>
      </c>
      <c r="G19" s="15">
        <v>29.014585029984453</v>
      </c>
      <c r="H19" s="14">
        <v>1587</v>
      </c>
      <c r="I19" s="15">
        <v>11.7494632412823</v>
      </c>
      <c r="J19" s="30">
        <v>3918</v>
      </c>
      <c r="K19" s="15">
        <v>29.007181461464427</v>
      </c>
      <c r="L19" s="30">
        <v>237</v>
      </c>
      <c r="M19" s="15">
        <v>1.7546457392463168</v>
      </c>
      <c r="N19" s="30">
        <v>392</v>
      </c>
      <c r="O19" s="15">
        <v>2.902198859850448</v>
      </c>
      <c r="P19" s="16"/>
      <c r="Q19" s="16"/>
    </row>
    <row r="20" spans="1:16" s="8" customFormat="1" ht="13.5" customHeight="1">
      <c r="A20" s="18" t="s">
        <v>31</v>
      </c>
      <c r="B20" s="31">
        <v>15999</v>
      </c>
      <c r="C20" s="15">
        <v>100</v>
      </c>
      <c r="D20" s="31">
        <v>338</v>
      </c>
      <c r="E20" s="15">
        <v>2.112632039502469</v>
      </c>
      <c r="F20" s="31">
        <v>1719</v>
      </c>
      <c r="G20" s="15">
        <v>10.744421526345397</v>
      </c>
      <c r="H20" s="31">
        <v>4202</v>
      </c>
      <c r="I20" s="15">
        <v>26.2641415088443</v>
      </c>
      <c r="J20" s="31">
        <v>5670</v>
      </c>
      <c r="K20" s="15">
        <v>35.43971498218639</v>
      </c>
      <c r="L20" s="31">
        <v>3891</v>
      </c>
      <c r="M20" s="15">
        <v>24.320270016876055</v>
      </c>
      <c r="N20" s="31">
        <v>178</v>
      </c>
      <c r="O20" s="15">
        <v>1.1125695355959748</v>
      </c>
      <c r="P20" s="16"/>
    </row>
    <row r="21" spans="2:17" s="8" customFormat="1" ht="13.5" customHeight="1">
      <c r="B21" s="14"/>
      <c r="C21" s="15"/>
      <c r="D21" s="14"/>
      <c r="E21" s="15"/>
      <c r="F21" s="14"/>
      <c r="G21" s="15"/>
      <c r="H21" s="14"/>
      <c r="I21" s="15"/>
      <c r="J21" s="14"/>
      <c r="K21" s="15"/>
      <c r="L21" s="14"/>
      <c r="M21" s="15"/>
      <c r="N21" s="14"/>
      <c r="O21" s="15"/>
      <c r="P21" s="16"/>
      <c r="Q21" s="16"/>
    </row>
    <row r="22" spans="2:17" s="8" customFormat="1" ht="13.5" customHeight="1">
      <c r="B22" s="14"/>
      <c r="C22" s="15"/>
      <c r="D22" s="14"/>
      <c r="E22" s="15"/>
      <c r="F22" s="14"/>
      <c r="G22" s="15"/>
      <c r="H22" s="14"/>
      <c r="I22" s="15"/>
      <c r="J22" s="14"/>
      <c r="K22" s="15"/>
      <c r="L22" s="14"/>
      <c r="M22" s="15"/>
      <c r="N22" s="14"/>
      <c r="O22" s="15"/>
      <c r="P22" s="16"/>
      <c r="Q22" s="16"/>
    </row>
    <row r="23" spans="1:17" s="41" customFormat="1" ht="13.5" customHeight="1">
      <c r="A23" s="41" t="s">
        <v>19</v>
      </c>
      <c r="B23" s="42">
        <v>13139</v>
      </c>
      <c r="C23" s="43">
        <v>100</v>
      </c>
      <c r="D23" s="42">
        <v>468</v>
      </c>
      <c r="E23" s="43">
        <v>3.561914909810488</v>
      </c>
      <c r="F23" s="42">
        <v>1949</v>
      </c>
      <c r="G23" s="43">
        <v>14.8337011949159</v>
      </c>
      <c r="H23" s="42">
        <v>3626</v>
      </c>
      <c r="I23" s="43">
        <v>27.597229621736812</v>
      </c>
      <c r="J23" s="42">
        <v>4376</v>
      </c>
      <c r="K23" s="43">
        <v>33.305426592586954</v>
      </c>
      <c r="L23" s="42">
        <v>2589</v>
      </c>
      <c r="M23" s="43">
        <v>19.704695943374688</v>
      </c>
      <c r="N23" s="42">
        <v>131</v>
      </c>
      <c r="O23" s="43">
        <v>0.9970317375751578</v>
      </c>
      <c r="P23" s="55"/>
      <c r="Q23" s="55"/>
    </row>
    <row r="24" spans="2:17" s="8" customFormat="1" ht="13.5" customHeight="1">
      <c r="B24" s="14"/>
      <c r="C24" s="15"/>
      <c r="D24" s="14"/>
      <c r="E24" s="15"/>
      <c r="F24" s="14"/>
      <c r="G24" s="15"/>
      <c r="H24" s="14"/>
      <c r="I24" s="15"/>
      <c r="J24" s="14"/>
      <c r="K24" s="15"/>
      <c r="L24" s="14"/>
      <c r="M24" s="15"/>
      <c r="N24" s="14"/>
      <c r="O24" s="15"/>
      <c r="P24" s="16"/>
      <c r="Q24" s="16"/>
    </row>
    <row r="25" spans="1:17" s="8" customFormat="1" ht="13.5" customHeight="1">
      <c r="A25" s="18" t="s">
        <v>7</v>
      </c>
      <c r="B25" s="14">
        <v>6784</v>
      </c>
      <c r="C25" s="15">
        <v>100</v>
      </c>
      <c r="D25" s="14">
        <v>236</v>
      </c>
      <c r="E25" s="15">
        <v>3.4787735849056602</v>
      </c>
      <c r="F25" s="14">
        <v>1090</v>
      </c>
      <c r="G25" s="15">
        <v>16.067216981132077</v>
      </c>
      <c r="H25" s="14">
        <v>1747</v>
      </c>
      <c r="I25" s="15">
        <v>25.75176886792453</v>
      </c>
      <c r="J25" s="14">
        <v>2313</v>
      </c>
      <c r="K25" s="15">
        <v>34.09492924528302</v>
      </c>
      <c r="L25" s="14">
        <v>1327</v>
      </c>
      <c r="M25" s="15">
        <v>19.56073113207547</v>
      </c>
      <c r="N25" s="14">
        <v>72</v>
      </c>
      <c r="O25" s="15">
        <v>1.0613207547169812</v>
      </c>
      <c r="P25" s="16"/>
      <c r="Q25" s="16"/>
    </row>
    <row r="26" spans="1:17" s="8" customFormat="1" ht="13.5" customHeight="1">
      <c r="A26" s="18" t="s">
        <v>8</v>
      </c>
      <c r="B26" s="14">
        <v>6355</v>
      </c>
      <c r="C26" s="15">
        <v>100</v>
      </c>
      <c r="D26" s="14">
        <v>232</v>
      </c>
      <c r="E26" s="15">
        <v>3.650668764752164</v>
      </c>
      <c r="F26" s="14">
        <v>859</v>
      </c>
      <c r="G26" s="15">
        <v>13.516915814319432</v>
      </c>
      <c r="H26" s="14">
        <v>1879</v>
      </c>
      <c r="I26" s="15">
        <v>29.56726986624705</v>
      </c>
      <c r="J26" s="14">
        <v>2064</v>
      </c>
      <c r="K26" s="15">
        <v>32.47836349331235</v>
      </c>
      <c r="L26" s="14">
        <v>1262</v>
      </c>
      <c r="M26" s="15">
        <v>19.85837922895358</v>
      </c>
      <c r="N26" s="14">
        <v>59</v>
      </c>
      <c r="O26" s="15">
        <v>0.928402832415421</v>
      </c>
      <c r="P26" s="16"/>
      <c r="Q26" s="16"/>
    </row>
    <row r="27" spans="1:17" s="8" customFormat="1" ht="13.5" customHeight="1">
      <c r="A27" s="18"/>
      <c r="B27" s="14"/>
      <c r="C27" s="15"/>
      <c r="D27" s="14"/>
      <c r="E27" s="15"/>
      <c r="F27" s="14"/>
      <c r="G27" s="15"/>
      <c r="H27" s="14"/>
      <c r="I27" s="15"/>
      <c r="J27" s="14"/>
      <c r="K27" s="15"/>
      <c r="L27" s="14"/>
      <c r="M27" s="15"/>
      <c r="N27" s="14"/>
      <c r="O27" s="15"/>
      <c r="P27" s="16"/>
      <c r="Q27" s="16"/>
    </row>
    <row r="28" spans="1:17" s="8" customFormat="1" ht="13.5" customHeight="1">
      <c r="A28" s="18" t="s">
        <v>9</v>
      </c>
      <c r="B28" s="14">
        <v>2679</v>
      </c>
      <c r="C28" s="15">
        <v>100</v>
      </c>
      <c r="D28" s="14">
        <v>96</v>
      </c>
      <c r="E28" s="15">
        <v>3.5834266517357225</v>
      </c>
      <c r="F28" s="14">
        <v>1117</v>
      </c>
      <c r="G28" s="15">
        <v>41.69466218738335</v>
      </c>
      <c r="H28" s="14">
        <v>1259</v>
      </c>
      <c r="I28" s="15">
        <v>46.99514744307577</v>
      </c>
      <c r="J28" s="14">
        <v>206</v>
      </c>
      <c r="K28" s="15">
        <v>7.68943635684957</v>
      </c>
      <c r="L28" s="14" t="s">
        <v>24</v>
      </c>
      <c r="M28" s="34" t="s">
        <v>24</v>
      </c>
      <c r="N28" s="14" t="s">
        <v>24</v>
      </c>
      <c r="O28" s="34" t="s">
        <v>24</v>
      </c>
      <c r="P28" s="16"/>
      <c r="Q28" s="16"/>
    </row>
    <row r="29" spans="1:17" s="8" customFormat="1" ht="13.5" customHeight="1">
      <c r="A29" s="18" t="s">
        <v>10</v>
      </c>
      <c r="B29" s="14">
        <v>5163</v>
      </c>
      <c r="C29" s="15">
        <v>100</v>
      </c>
      <c r="D29" s="14">
        <v>131</v>
      </c>
      <c r="E29" s="15">
        <v>2.537284524501259</v>
      </c>
      <c r="F29" s="14">
        <v>428</v>
      </c>
      <c r="G29" s="15">
        <v>8.289754018981213</v>
      </c>
      <c r="H29" s="14">
        <v>1275</v>
      </c>
      <c r="I29" s="15">
        <v>24.694944799535154</v>
      </c>
      <c r="J29" s="14">
        <v>2154</v>
      </c>
      <c r="K29" s="15">
        <v>41.71993027309704</v>
      </c>
      <c r="L29" s="14">
        <v>1144</v>
      </c>
      <c r="M29" s="15">
        <v>22.157660275033894</v>
      </c>
      <c r="N29" s="14">
        <v>30</v>
      </c>
      <c r="O29" s="15">
        <v>0.5810575246949448</v>
      </c>
      <c r="P29" s="16"/>
      <c r="Q29" s="16"/>
    </row>
    <row r="30" spans="1:17" s="8" customFormat="1" ht="13.5" customHeight="1">
      <c r="A30" s="18" t="s">
        <v>11</v>
      </c>
      <c r="B30" s="14">
        <v>4702</v>
      </c>
      <c r="C30" s="15">
        <v>100</v>
      </c>
      <c r="D30" s="14">
        <v>142</v>
      </c>
      <c r="E30" s="15">
        <v>3.0199914929817098</v>
      </c>
      <c r="F30" s="14">
        <v>366</v>
      </c>
      <c r="G30" s="15">
        <v>7.783921735431731</v>
      </c>
      <c r="H30" s="14">
        <v>994</v>
      </c>
      <c r="I30" s="15">
        <v>21.13994045087197</v>
      </c>
      <c r="J30" s="14">
        <v>1800</v>
      </c>
      <c r="K30" s="15">
        <v>38.281582305401955</v>
      </c>
      <c r="L30" s="14">
        <v>1344</v>
      </c>
      <c r="M30" s="15">
        <v>28.58358145470013</v>
      </c>
      <c r="N30" s="14">
        <v>57</v>
      </c>
      <c r="O30" s="15">
        <v>1.2122501063377287</v>
      </c>
      <c r="P30" s="16"/>
      <c r="Q30" s="16"/>
    </row>
    <row r="31" spans="1:17" s="8" customFormat="1" ht="13.5" customHeight="1">
      <c r="A31" s="18" t="s">
        <v>12</v>
      </c>
      <c r="B31" s="14">
        <v>595</v>
      </c>
      <c r="C31" s="15">
        <v>100</v>
      </c>
      <c r="D31" s="14">
        <v>97</v>
      </c>
      <c r="E31" s="15">
        <v>16.30252100840336</v>
      </c>
      <c r="F31" s="14">
        <v>37</v>
      </c>
      <c r="G31" s="15">
        <v>6.218487394957983</v>
      </c>
      <c r="H31" s="14">
        <v>98</v>
      </c>
      <c r="I31" s="15">
        <v>16.470588235294116</v>
      </c>
      <c r="J31" s="14">
        <v>217</v>
      </c>
      <c r="K31" s="15">
        <v>36.470588235294116</v>
      </c>
      <c r="L31" s="14">
        <v>101</v>
      </c>
      <c r="M31" s="15">
        <v>16.974789915966387</v>
      </c>
      <c r="N31" s="14">
        <v>44</v>
      </c>
      <c r="O31" s="15">
        <v>7.394957983193278</v>
      </c>
      <c r="P31" s="16"/>
      <c r="Q31" s="16"/>
    </row>
    <row r="32" spans="1:17" s="8" customFormat="1" ht="13.5" customHeight="1">
      <c r="A32" s="18"/>
      <c r="B32" s="14"/>
      <c r="C32" s="15"/>
      <c r="D32" s="14"/>
      <c r="E32" s="15"/>
      <c r="F32" s="14"/>
      <c r="G32" s="15"/>
      <c r="H32" s="14"/>
      <c r="I32" s="15"/>
      <c r="J32" s="14"/>
      <c r="K32" s="15"/>
      <c r="L32" s="14"/>
      <c r="M32" s="15"/>
      <c r="N32" s="14"/>
      <c r="O32" s="15"/>
      <c r="P32" s="16"/>
      <c r="Q32" s="16"/>
    </row>
    <row r="33" spans="1:17" s="8" customFormat="1" ht="13.5" customHeight="1">
      <c r="A33" s="18" t="s">
        <v>30</v>
      </c>
      <c r="B33" s="14">
        <v>2449</v>
      </c>
      <c r="C33" s="15">
        <v>100</v>
      </c>
      <c r="D33" s="14">
        <v>204</v>
      </c>
      <c r="E33" s="15">
        <v>8.3299305839118</v>
      </c>
      <c r="F33" s="14">
        <v>717</v>
      </c>
      <c r="G33" s="15">
        <v>29.277256022866478</v>
      </c>
      <c r="H33" s="14">
        <v>636</v>
      </c>
      <c r="I33" s="15">
        <v>25.969783585136792</v>
      </c>
      <c r="J33" s="14">
        <v>812</v>
      </c>
      <c r="K33" s="15">
        <v>33.15639036341364</v>
      </c>
      <c r="L33" s="14">
        <v>79</v>
      </c>
      <c r="M33" s="15">
        <v>3.225806451612903</v>
      </c>
      <c r="N33" s="14" t="s">
        <v>24</v>
      </c>
      <c r="O33" s="34" t="s">
        <v>24</v>
      </c>
      <c r="P33" s="16"/>
      <c r="Q33" s="16"/>
    </row>
    <row r="34" spans="1:17" s="8" customFormat="1" ht="13.5" customHeight="1">
      <c r="A34" s="18" t="s">
        <v>31</v>
      </c>
      <c r="B34" s="14">
        <v>10690</v>
      </c>
      <c r="C34" s="15">
        <v>100</v>
      </c>
      <c r="D34" s="14">
        <v>263</v>
      </c>
      <c r="E34" s="15">
        <v>2.460243217960711</v>
      </c>
      <c r="F34" s="14">
        <v>1231</v>
      </c>
      <c r="G34" s="15">
        <v>11.515434985968193</v>
      </c>
      <c r="H34" s="14">
        <v>2990</v>
      </c>
      <c r="I34" s="15">
        <v>27.970065481758656</v>
      </c>
      <c r="J34" s="14">
        <v>3564</v>
      </c>
      <c r="K34" s="15">
        <v>33.339569691300284</v>
      </c>
      <c r="L34" s="14">
        <v>2510</v>
      </c>
      <c r="M34" s="15">
        <v>23.479887745556596</v>
      </c>
      <c r="N34" s="14">
        <v>131</v>
      </c>
      <c r="O34" s="15">
        <v>1.225444340505145</v>
      </c>
      <c r="P34" s="16"/>
      <c r="Q34" s="16"/>
    </row>
    <row r="35" spans="2:17" s="8" customFormat="1" ht="13.5" customHeight="1">
      <c r="B35" s="14"/>
      <c r="C35" s="15"/>
      <c r="D35" s="14"/>
      <c r="E35" s="15"/>
      <c r="F35" s="14"/>
      <c r="G35" s="15"/>
      <c r="H35" s="14"/>
      <c r="I35" s="15"/>
      <c r="J35" s="14"/>
      <c r="K35" s="15"/>
      <c r="L35" s="14"/>
      <c r="M35" s="15"/>
      <c r="N35" s="14"/>
      <c r="O35" s="15"/>
      <c r="P35" s="16"/>
      <c r="Q35" s="16"/>
    </row>
    <row r="36" spans="2:17" s="8" customFormat="1" ht="13.5" customHeight="1">
      <c r="B36" s="14"/>
      <c r="C36" s="15"/>
      <c r="D36" s="14"/>
      <c r="E36" s="15"/>
      <c r="F36" s="14"/>
      <c r="G36" s="15"/>
      <c r="H36" s="14"/>
      <c r="I36" s="15"/>
      <c r="J36" s="14"/>
      <c r="K36" s="15"/>
      <c r="L36" s="14"/>
      <c r="M36" s="15"/>
      <c r="N36" s="14"/>
      <c r="O36" s="15"/>
      <c r="P36" s="16"/>
      <c r="Q36" s="16"/>
    </row>
    <row r="37" spans="1:17" s="41" customFormat="1" ht="13.5" customHeight="1">
      <c r="A37" s="41" t="s">
        <v>20</v>
      </c>
      <c r="B37" s="42">
        <v>6933</v>
      </c>
      <c r="C37" s="43">
        <v>100</v>
      </c>
      <c r="D37" s="42">
        <v>569</v>
      </c>
      <c r="E37" s="43">
        <v>8.207125342564545</v>
      </c>
      <c r="F37" s="42">
        <v>1322</v>
      </c>
      <c r="G37" s="43">
        <v>19.068224433867012</v>
      </c>
      <c r="H37" s="42">
        <v>1300</v>
      </c>
      <c r="I37" s="43">
        <v>18.75090148564835</v>
      </c>
      <c r="J37" s="42">
        <v>2667</v>
      </c>
      <c r="K37" s="43">
        <v>38.46819558632627</v>
      </c>
      <c r="L37" s="42">
        <v>977</v>
      </c>
      <c r="M37" s="43">
        <v>14.092023654983413</v>
      </c>
      <c r="N37" s="42">
        <v>98</v>
      </c>
      <c r="O37" s="43">
        <v>1.413529496610414</v>
      </c>
      <c r="P37" s="55"/>
      <c r="Q37" s="55"/>
    </row>
    <row r="38" spans="2:17" s="8" customFormat="1" ht="13.5" customHeight="1">
      <c r="B38" s="14"/>
      <c r="C38" s="15"/>
      <c r="D38" s="14"/>
      <c r="E38" s="15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6"/>
      <c r="Q38" s="16"/>
    </row>
    <row r="39" spans="1:17" s="8" customFormat="1" ht="13.5" customHeight="1">
      <c r="A39" s="18" t="s">
        <v>7</v>
      </c>
      <c r="B39" s="14">
        <v>3656</v>
      </c>
      <c r="C39" s="15">
        <v>100</v>
      </c>
      <c r="D39" s="14">
        <v>251</v>
      </c>
      <c r="E39" s="15">
        <v>6.8654266958424515</v>
      </c>
      <c r="F39" s="14">
        <v>666</v>
      </c>
      <c r="G39" s="15">
        <v>18.216630196936542</v>
      </c>
      <c r="H39" s="14">
        <v>603</v>
      </c>
      <c r="I39" s="15">
        <v>16.49343544857768</v>
      </c>
      <c r="J39" s="14">
        <v>1584</v>
      </c>
      <c r="K39" s="15">
        <v>43.32603938730853</v>
      </c>
      <c r="L39" s="14">
        <v>493</v>
      </c>
      <c r="M39" s="15">
        <v>13.48468271334792</v>
      </c>
      <c r="N39" s="14">
        <v>59</v>
      </c>
      <c r="O39" s="15">
        <v>1.6137855579868707</v>
      </c>
      <c r="P39" s="16"/>
      <c r="Q39" s="16"/>
    </row>
    <row r="40" spans="1:17" s="8" customFormat="1" ht="13.5" customHeight="1">
      <c r="A40" s="18" t="s">
        <v>8</v>
      </c>
      <c r="B40" s="14">
        <v>3277</v>
      </c>
      <c r="C40" s="15">
        <v>100</v>
      </c>
      <c r="D40" s="14">
        <v>318</v>
      </c>
      <c r="E40" s="15">
        <v>9.703997558742753</v>
      </c>
      <c r="F40" s="14">
        <v>655</v>
      </c>
      <c r="G40" s="15">
        <v>19.98779371376259</v>
      </c>
      <c r="H40" s="14">
        <v>697</v>
      </c>
      <c r="I40" s="15">
        <v>21.269453768690877</v>
      </c>
      <c r="J40" s="14">
        <v>1083</v>
      </c>
      <c r="K40" s="15">
        <v>33.04851998779371</v>
      </c>
      <c r="L40" s="14">
        <v>484</v>
      </c>
      <c r="M40" s="15">
        <v>14.769606347268843</v>
      </c>
      <c r="N40" s="14">
        <v>39</v>
      </c>
      <c r="O40" s="15">
        <v>1.190112908147696</v>
      </c>
      <c r="P40" s="16"/>
      <c r="Q40" s="16"/>
    </row>
    <row r="41" spans="1:17" s="8" customFormat="1" ht="13.5" customHeight="1">
      <c r="A41" s="18"/>
      <c r="B41" s="14"/>
      <c r="C41" s="15"/>
      <c r="D41" s="14"/>
      <c r="E41" s="15"/>
      <c r="F41" s="14"/>
      <c r="G41" s="15"/>
      <c r="H41" s="14"/>
      <c r="I41" s="15"/>
      <c r="J41" s="14"/>
      <c r="K41" s="15"/>
      <c r="L41" s="14"/>
      <c r="M41" s="15"/>
      <c r="N41" s="14"/>
      <c r="O41" s="15"/>
      <c r="P41" s="16"/>
      <c r="Q41" s="16"/>
    </row>
    <row r="42" spans="1:17" s="8" customFormat="1" ht="13.5" customHeight="1">
      <c r="A42" s="18" t="s">
        <v>9</v>
      </c>
      <c r="B42" s="14">
        <v>1427</v>
      </c>
      <c r="C42" s="15">
        <v>100</v>
      </c>
      <c r="D42" s="14">
        <v>140</v>
      </c>
      <c r="E42" s="15">
        <v>9.810791871058164</v>
      </c>
      <c r="F42" s="14">
        <v>723</v>
      </c>
      <c r="G42" s="15">
        <v>50.665732305536096</v>
      </c>
      <c r="H42" s="14">
        <v>351</v>
      </c>
      <c r="I42" s="15">
        <v>24.597056762438683</v>
      </c>
      <c r="J42" s="14">
        <v>143</v>
      </c>
      <c r="K42" s="15">
        <v>10.021023125437981</v>
      </c>
      <c r="L42" s="14">
        <v>63</v>
      </c>
      <c r="M42" s="15">
        <v>4.414856341976174</v>
      </c>
      <c r="N42" s="14">
        <v>7</v>
      </c>
      <c r="O42" s="34" t="s">
        <v>24</v>
      </c>
      <c r="P42" s="16"/>
      <c r="Q42" s="16"/>
    </row>
    <row r="43" spans="1:17" s="8" customFormat="1" ht="13.5" customHeight="1">
      <c r="A43" s="18" t="s">
        <v>10</v>
      </c>
      <c r="B43" s="14">
        <v>2587</v>
      </c>
      <c r="C43" s="15">
        <v>100</v>
      </c>
      <c r="D43" s="14">
        <v>103</v>
      </c>
      <c r="E43" s="15">
        <v>3.981445689988403</v>
      </c>
      <c r="F43" s="14">
        <v>337</v>
      </c>
      <c r="G43" s="15">
        <v>13.026671820641669</v>
      </c>
      <c r="H43" s="14">
        <v>496</v>
      </c>
      <c r="I43" s="15">
        <v>19.17278701198299</v>
      </c>
      <c r="J43" s="14">
        <v>1223</v>
      </c>
      <c r="K43" s="15">
        <v>47.27483571704677</v>
      </c>
      <c r="L43" s="14">
        <v>404</v>
      </c>
      <c r="M43" s="15">
        <v>15.61654425976034</v>
      </c>
      <c r="N43" s="14">
        <v>24</v>
      </c>
      <c r="O43" s="15">
        <v>0.9277155005798222</v>
      </c>
      <c r="P43" s="16"/>
      <c r="Q43" s="16"/>
    </row>
    <row r="44" spans="1:17" s="8" customFormat="1" ht="13.5" customHeight="1">
      <c r="A44" s="18" t="s">
        <v>11</v>
      </c>
      <c r="B44" s="14">
        <v>2271</v>
      </c>
      <c r="C44" s="15">
        <v>100</v>
      </c>
      <c r="D44" s="14">
        <v>152</v>
      </c>
      <c r="E44" s="15">
        <v>6.693086745926904</v>
      </c>
      <c r="F44" s="14">
        <v>211</v>
      </c>
      <c r="G44" s="15">
        <v>9.291061206516952</v>
      </c>
      <c r="H44" s="14">
        <v>373</v>
      </c>
      <c r="I44" s="15">
        <v>16.424482606781154</v>
      </c>
      <c r="J44" s="14">
        <v>1075</v>
      </c>
      <c r="K44" s="15">
        <v>47.335975341259356</v>
      </c>
      <c r="L44" s="14">
        <v>442</v>
      </c>
      <c r="M44" s="15">
        <v>19.4627917217085</v>
      </c>
      <c r="N44" s="14">
        <v>18</v>
      </c>
      <c r="O44" s="15">
        <v>0.7926023778071334</v>
      </c>
      <c r="P44" s="16"/>
      <c r="Q44" s="16"/>
    </row>
    <row r="45" spans="1:17" s="8" customFormat="1" ht="13.5" customHeight="1">
      <c r="A45" s="18" t="s">
        <v>12</v>
      </c>
      <c r="B45" s="14">
        <v>648</v>
      </c>
      <c r="C45" s="15">
        <v>100</v>
      </c>
      <c r="D45" s="14">
        <v>174</v>
      </c>
      <c r="E45" s="15">
        <v>26.851851851851855</v>
      </c>
      <c r="F45" s="14">
        <v>50</v>
      </c>
      <c r="G45" s="15">
        <v>7.716049382716049</v>
      </c>
      <c r="H45" s="14">
        <v>80</v>
      </c>
      <c r="I45" s="15">
        <v>12.345679012345679</v>
      </c>
      <c r="J45" s="14">
        <v>226</v>
      </c>
      <c r="K45" s="15">
        <v>34.876543209876544</v>
      </c>
      <c r="L45" s="14">
        <v>69</v>
      </c>
      <c r="M45" s="15">
        <v>10.648148148148149</v>
      </c>
      <c r="N45" s="14">
        <v>48</v>
      </c>
      <c r="O45" s="15">
        <v>7.4074074074074066</v>
      </c>
      <c r="P45" s="16"/>
      <c r="Q45" s="16"/>
    </row>
    <row r="46" spans="1:17" s="8" customFormat="1" ht="13.5" customHeight="1">
      <c r="A46" s="18"/>
      <c r="B46" s="14"/>
      <c r="C46" s="15"/>
      <c r="D46" s="14"/>
      <c r="E46" s="15"/>
      <c r="F46" s="14"/>
      <c r="G46" s="15"/>
      <c r="H46" s="14"/>
      <c r="I46" s="15"/>
      <c r="J46" s="14"/>
      <c r="K46" s="15"/>
      <c r="L46" s="14"/>
      <c r="M46" s="15"/>
      <c r="N46" s="14"/>
      <c r="O46" s="15"/>
      <c r="P46" s="16"/>
      <c r="Q46" s="16"/>
    </row>
    <row r="47" spans="1:17" s="8" customFormat="1" ht="13.5" customHeight="1">
      <c r="A47" s="18" t="s">
        <v>30</v>
      </c>
      <c r="B47" s="14">
        <v>3306</v>
      </c>
      <c r="C47" s="15">
        <v>100</v>
      </c>
      <c r="D47" s="14">
        <v>507</v>
      </c>
      <c r="E47" s="15">
        <v>15.335753176043557</v>
      </c>
      <c r="F47" s="14">
        <v>954</v>
      </c>
      <c r="G47" s="15">
        <v>28.85662431941924</v>
      </c>
      <c r="H47" s="14">
        <v>471</v>
      </c>
      <c r="I47" s="15">
        <v>14.24682395644283</v>
      </c>
      <c r="J47" s="14">
        <v>1204</v>
      </c>
      <c r="K47" s="15">
        <v>36.41863278886872</v>
      </c>
      <c r="L47" s="14">
        <v>94</v>
      </c>
      <c r="M47" s="15">
        <v>2.8433151845130067</v>
      </c>
      <c r="N47" s="14">
        <v>76</v>
      </c>
      <c r="O47" s="15">
        <v>2.2988505747126435</v>
      </c>
      <c r="P47" s="16"/>
      <c r="Q47" s="16"/>
    </row>
    <row r="48" spans="1:17" s="8" customFormat="1" ht="13.5" customHeight="1">
      <c r="A48" s="18" t="s">
        <v>31</v>
      </c>
      <c r="B48" s="14">
        <v>3627</v>
      </c>
      <c r="C48" s="15">
        <v>100</v>
      </c>
      <c r="D48" s="14">
        <v>62</v>
      </c>
      <c r="E48" s="15">
        <v>1.7094017094017095</v>
      </c>
      <c r="F48" s="14">
        <v>368</v>
      </c>
      <c r="G48" s="15">
        <v>10.146126275158533</v>
      </c>
      <c r="H48" s="14">
        <v>829</v>
      </c>
      <c r="I48" s="15">
        <v>22.856355114419628</v>
      </c>
      <c r="J48" s="14">
        <v>1463</v>
      </c>
      <c r="K48" s="15">
        <v>40.33636614281775</v>
      </c>
      <c r="L48" s="14">
        <v>883</v>
      </c>
      <c r="M48" s="15">
        <v>24.345188861317894</v>
      </c>
      <c r="N48" s="14">
        <v>22</v>
      </c>
      <c r="O48" s="15">
        <v>0.6065618968844775</v>
      </c>
      <c r="P48" s="16"/>
      <c r="Q48" s="16"/>
    </row>
    <row r="49" spans="2:17" s="8" customFormat="1" ht="13.5" customHeight="1">
      <c r="B49" s="14"/>
      <c r="C49" s="15"/>
      <c r="D49" s="14"/>
      <c r="E49" s="15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6"/>
      <c r="Q49" s="16"/>
    </row>
    <row r="50" spans="2:17" s="8" customFormat="1" ht="13.5" customHeight="1">
      <c r="B50" s="14"/>
      <c r="C50" s="15"/>
      <c r="D50" s="14"/>
      <c r="E50" s="15"/>
      <c r="F50" s="14"/>
      <c r="G50" s="15"/>
      <c r="H50" s="14"/>
      <c r="I50" s="15"/>
      <c r="J50" s="14"/>
      <c r="K50" s="15"/>
      <c r="L50" s="14"/>
      <c r="M50" s="15"/>
      <c r="N50" s="14"/>
      <c r="O50" s="15"/>
      <c r="P50" s="16"/>
      <c r="Q50" s="16"/>
    </row>
    <row r="51" spans="1:17" s="41" customFormat="1" ht="13.5" customHeight="1">
      <c r="A51" s="41" t="s">
        <v>21</v>
      </c>
      <c r="B51" s="42">
        <v>9434</v>
      </c>
      <c r="C51" s="43">
        <v>100</v>
      </c>
      <c r="D51" s="42">
        <v>2753</v>
      </c>
      <c r="E51" s="43">
        <v>29.181683273266906</v>
      </c>
      <c r="F51" s="42">
        <v>2368</v>
      </c>
      <c r="G51" s="43">
        <v>25.100699597201608</v>
      </c>
      <c r="H51" s="42">
        <v>864</v>
      </c>
      <c r="I51" s="43">
        <v>9.158363366546533</v>
      </c>
      <c r="J51" s="42">
        <v>2545</v>
      </c>
      <c r="K51" s="43">
        <v>26.97689209243163</v>
      </c>
      <c r="L51" s="42">
        <v>562</v>
      </c>
      <c r="M51" s="43">
        <v>5.957176171295315</v>
      </c>
      <c r="N51" s="42">
        <v>341</v>
      </c>
      <c r="O51" s="43">
        <v>3.614585541657833</v>
      </c>
      <c r="P51" s="55"/>
      <c r="Q51" s="55"/>
    </row>
    <row r="52" spans="2:17" s="8" customFormat="1" ht="13.5" customHeight="1">
      <c r="B52" s="14"/>
      <c r="C52" s="15"/>
      <c r="D52" s="14"/>
      <c r="E52" s="15"/>
      <c r="F52" s="14"/>
      <c r="G52" s="15"/>
      <c r="H52" s="14"/>
      <c r="I52" s="15"/>
      <c r="J52" s="14"/>
      <c r="K52" s="15"/>
      <c r="L52" s="14"/>
      <c r="M52" s="15"/>
      <c r="N52" s="14"/>
      <c r="O52" s="15"/>
      <c r="P52" s="16"/>
      <c r="Q52" s="16"/>
    </row>
    <row r="53" spans="1:17" s="8" customFormat="1" ht="13.5" customHeight="1">
      <c r="A53" s="18" t="s">
        <v>7</v>
      </c>
      <c r="B53" s="14">
        <v>5101</v>
      </c>
      <c r="C53" s="15">
        <v>100</v>
      </c>
      <c r="D53" s="14">
        <v>1429</v>
      </c>
      <c r="E53" s="15">
        <v>28.014114879435404</v>
      </c>
      <c r="F53" s="14">
        <v>1186</v>
      </c>
      <c r="G53" s="15">
        <v>23.250343069986275</v>
      </c>
      <c r="H53" s="14">
        <v>456</v>
      </c>
      <c r="I53" s="15">
        <v>8.939423642423055</v>
      </c>
      <c r="J53" s="14">
        <v>1516</v>
      </c>
      <c r="K53" s="15">
        <v>29.71966281121349</v>
      </c>
      <c r="L53" s="14">
        <v>307</v>
      </c>
      <c r="M53" s="15">
        <v>6.01842775926289</v>
      </c>
      <c r="N53" s="14">
        <v>207</v>
      </c>
      <c r="O53" s="15">
        <v>4.058027837678887</v>
      </c>
      <c r="P53" s="16"/>
      <c r="Q53" s="16"/>
    </row>
    <row r="54" spans="1:17" s="8" customFormat="1" ht="13.5" customHeight="1">
      <c r="A54" s="18" t="s">
        <v>8</v>
      </c>
      <c r="B54" s="14">
        <v>4333</v>
      </c>
      <c r="C54" s="15">
        <v>100</v>
      </c>
      <c r="D54" s="14">
        <v>1325</v>
      </c>
      <c r="E54" s="15">
        <v>30.579275328871454</v>
      </c>
      <c r="F54" s="14">
        <v>1183</v>
      </c>
      <c r="G54" s="15">
        <v>27.30210016155089</v>
      </c>
      <c r="H54" s="14">
        <v>408</v>
      </c>
      <c r="I54" s="15">
        <v>9.416108931456266</v>
      </c>
      <c r="J54" s="14">
        <v>1029</v>
      </c>
      <c r="K54" s="15">
        <v>23.747980613893375</v>
      </c>
      <c r="L54" s="14">
        <v>255</v>
      </c>
      <c r="M54" s="15">
        <v>5.885068082160166</v>
      </c>
      <c r="N54" s="14">
        <v>134</v>
      </c>
      <c r="O54" s="15">
        <v>3.0925455804292636</v>
      </c>
      <c r="P54" s="16"/>
      <c r="Q54" s="16"/>
    </row>
    <row r="55" spans="1:17" s="8" customFormat="1" ht="13.5" customHeight="1">
      <c r="A55" s="18"/>
      <c r="B55" s="14"/>
      <c r="C55" s="15"/>
      <c r="D55" s="14"/>
      <c r="E55" s="15"/>
      <c r="F55" s="14"/>
      <c r="G55" s="15"/>
      <c r="H55" s="14"/>
      <c r="I55" s="15"/>
      <c r="J55" s="14"/>
      <c r="K55" s="15"/>
      <c r="L55" s="14"/>
      <c r="M55" s="15"/>
      <c r="N55" s="14"/>
      <c r="O55" s="15"/>
      <c r="P55" s="16"/>
      <c r="Q55" s="16"/>
    </row>
    <row r="56" spans="1:17" s="8" customFormat="1" ht="13.5" customHeight="1">
      <c r="A56" s="18" t="s">
        <v>9</v>
      </c>
      <c r="B56" s="14">
        <v>2126</v>
      </c>
      <c r="C56" s="15">
        <v>100</v>
      </c>
      <c r="D56" s="14">
        <v>339</v>
      </c>
      <c r="E56" s="15">
        <v>15.945437441204138</v>
      </c>
      <c r="F56" s="14">
        <v>1269</v>
      </c>
      <c r="G56" s="15">
        <v>59.68955785512699</v>
      </c>
      <c r="H56" s="14">
        <v>273</v>
      </c>
      <c r="I56" s="15">
        <v>12.84101599247413</v>
      </c>
      <c r="J56" s="14">
        <v>181</v>
      </c>
      <c r="K56" s="15">
        <v>8.513640639698965</v>
      </c>
      <c r="L56" s="14">
        <v>9</v>
      </c>
      <c r="M56" s="15">
        <v>0</v>
      </c>
      <c r="N56" s="14">
        <v>56</v>
      </c>
      <c r="O56" s="15">
        <v>2.634054562558796</v>
      </c>
      <c r="P56" s="16"/>
      <c r="Q56" s="16"/>
    </row>
    <row r="57" spans="1:17" s="8" customFormat="1" ht="13.5" customHeight="1">
      <c r="A57" s="18" t="s">
        <v>10</v>
      </c>
      <c r="B57" s="14">
        <v>3601</v>
      </c>
      <c r="C57" s="15">
        <v>100</v>
      </c>
      <c r="D57" s="14">
        <v>794</v>
      </c>
      <c r="E57" s="15">
        <v>22.04943071369064</v>
      </c>
      <c r="F57" s="14">
        <v>766</v>
      </c>
      <c r="G57" s="15">
        <v>21.271868925298527</v>
      </c>
      <c r="H57" s="14">
        <v>403</v>
      </c>
      <c r="I57" s="15">
        <v>11.191335740072201</v>
      </c>
      <c r="J57" s="14">
        <v>1262</v>
      </c>
      <c r="K57" s="15">
        <v>35.04582060538739</v>
      </c>
      <c r="L57" s="14">
        <v>260</v>
      </c>
      <c r="M57" s="15">
        <v>7.2202166064981945</v>
      </c>
      <c r="N57" s="14">
        <v>116</v>
      </c>
      <c r="O57" s="15">
        <v>3.221327409053041</v>
      </c>
      <c r="P57" s="16"/>
      <c r="Q57" s="16"/>
    </row>
    <row r="58" spans="1:17" s="8" customFormat="1" ht="13.5" customHeight="1">
      <c r="A58" s="18" t="s">
        <v>11</v>
      </c>
      <c r="B58" s="14">
        <v>2511</v>
      </c>
      <c r="C58" s="15">
        <v>100</v>
      </c>
      <c r="D58" s="14">
        <v>690</v>
      </c>
      <c r="E58" s="15">
        <v>27.479091995221026</v>
      </c>
      <c r="F58" s="14">
        <v>308</v>
      </c>
      <c r="G58" s="15">
        <v>12.266029470330546</v>
      </c>
      <c r="H58" s="14">
        <v>165</v>
      </c>
      <c r="I58" s="15">
        <v>6.5710872162485074</v>
      </c>
      <c r="J58" s="14">
        <v>1021</v>
      </c>
      <c r="K58" s="15">
        <v>40.66109119872561</v>
      </c>
      <c r="L58" s="14">
        <v>214</v>
      </c>
      <c r="M58" s="15">
        <v>8.522500995619275</v>
      </c>
      <c r="N58" s="14">
        <v>113</v>
      </c>
      <c r="O58" s="15">
        <v>4.500199123855038</v>
      </c>
      <c r="P58" s="16"/>
      <c r="Q58" s="16"/>
    </row>
    <row r="59" spans="1:17" s="8" customFormat="1" ht="13.5" customHeight="1">
      <c r="A59" s="18" t="s">
        <v>12</v>
      </c>
      <c r="B59" s="14">
        <v>1196</v>
      </c>
      <c r="C59" s="15">
        <v>100</v>
      </c>
      <c r="D59" s="14">
        <v>930</v>
      </c>
      <c r="E59" s="15">
        <v>77.75919732441471</v>
      </c>
      <c r="F59" s="14">
        <v>26</v>
      </c>
      <c r="G59" s="15">
        <v>2.1739130434782608</v>
      </c>
      <c r="H59" s="14">
        <v>24</v>
      </c>
      <c r="I59" s="15">
        <v>2.0066889632107023</v>
      </c>
      <c r="J59" s="14">
        <v>82</v>
      </c>
      <c r="K59" s="15">
        <v>6.856187290969899</v>
      </c>
      <c r="L59" s="14">
        <v>79</v>
      </c>
      <c r="M59" s="15">
        <v>6.605351170568562</v>
      </c>
      <c r="N59" s="14">
        <v>56</v>
      </c>
      <c r="O59" s="15">
        <v>4.682274247491638</v>
      </c>
      <c r="P59" s="16"/>
      <c r="Q59" s="16"/>
    </row>
    <row r="60" spans="1:17" s="8" customFormat="1" ht="13.5" customHeight="1">
      <c r="A60" s="18"/>
      <c r="B60" s="14"/>
      <c r="C60" s="15"/>
      <c r="D60" s="14"/>
      <c r="E60" s="15"/>
      <c r="F60" s="14"/>
      <c r="G60" s="15"/>
      <c r="H60" s="14"/>
      <c r="I60" s="15"/>
      <c r="J60" s="14"/>
      <c r="K60" s="15"/>
      <c r="L60" s="14"/>
      <c r="M60" s="15"/>
      <c r="N60" s="14"/>
      <c r="O60" s="15"/>
      <c r="P60" s="16"/>
      <c r="Q60" s="16"/>
    </row>
    <row r="61" spans="1:17" s="8" customFormat="1" ht="13.5" customHeight="1">
      <c r="A61" s="18" t="s">
        <v>30</v>
      </c>
      <c r="B61" s="14">
        <v>7752</v>
      </c>
      <c r="C61" s="15">
        <v>100</v>
      </c>
      <c r="D61" s="14">
        <v>2741</v>
      </c>
      <c r="E61" s="15">
        <v>35.35861713106295</v>
      </c>
      <c r="F61" s="14">
        <v>2248</v>
      </c>
      <c r="G61" s="15">
        <v>28.998968008255932</v>
      </c>
      <c r="H61" s="14">
        <v>480</v>
      </c>
      <c r="I61" s="15">
        <v>6.191950464396285</v>
      </c>
      <c r="J61" s="14">
        <v>1902</v>
      </c>
      <c r="K61" s="15">
        <v>24.53560371517028</v>
      </c>
      <c r="L61" s="14">
        <v>65</v>
      </c>
      <c r="M61" s="15">
        <v>0.8384932920536636</v>
      </c>
      <c r="N61" s="14">
        <v>316</v>
      </c>
      <c r="O61" s="15">
        <v>4.076367389060888</v>
      </c>
      <c r="P61" s="16"/>
      <c r="Q61" s="16"/>
    </row>
    <row r="62" spans="1:17" s="8" customFormat="1" ht="13.5" customHeight="1">
      <c r="A62" s="51" t="s">
        <v>31</v>
      </c>
      <c r="B62" s="57">
        <v>1682</v>
      </c>
      <c r="C62" s="53">
        <v>100</v>
      </c>
      <c r="D62" s="57">
        <v>12</v>
      </c>
      <c r="E62" s="53">
        <v>0.713436385255648</v>
      </c>
      <c r="F62" s="57">
        <v>120</v>
      </c>
      <c r="G62" s="53">
        <v>7.13436385255648</v>
      </c>
      <c r="H62" s="57">
        <v>384</v>
      </c>
      <c r="I62" s="53">
        <v>22.829964328180736</v>
      </c>
      <c r="J62" s="57">
        <v>643</v>
      </c>
      <c r="K62" s="53">
        <v>38.22829964328181</v>
      </c>
      <c r="L62" s="57">
        <v>497</v>
      </c>
      <c r="M62" s="53">
        <v>29.548156956004757</v>
      </c>
      <c r="N62" s="57">
        <v>25</v>
      </c>
      <c r="O62" s="53">
        <v>1.4863258026159334</v>
      </c>
      <c r="P62" s="16"/>
      <c r="Q62" s="16"/>
    </row>
    <row r="63" spans="1:15" ht="13.5" thickBot="1">
      <c r="A63" s="22"/>
      <c r="B63" s="32"/>
      <c r="C63" s="24"/>
      <c r="D63" s="32"/>
      <c r="E63" s="24"/>
      <c r="F63" s="32"/>
      <c r="G63" s="24"/>
      <c r="H63" s="32"/>
      <c r="I63" s="24"/>
      <c r="J63" s="32"/>
      <c r="K63" s="24"/>
      <c r="L63" s="32"/>
      <c r="M63" s="24"/>
      <c r="N63" s="32"/>
      <c r="O63" s="24"/>
    </row>
    <row r="64" spans="1:13" ht="12">
      <c r="A64" s="47" t="s">
        <v>35</v>
      </c>
      <c r="K64" s="1"/>
      <c r="M64" s="1"/>
    </row>
    <row r="65" spans="1:9" ht="12">
      <c r="A65" s="48" t="s">
        <v>45</v>
      </c>
      <c r="C65" s="3"/>
      <c r="D65" s="3"/>
      <c r="E65" s="3"/>
      <c r="F65" s="3"/>
      <c r="G65" s="3"/>
      <c r="H65" s="3"/>
      <c r="I65" s="3"/>
    </row>
    <row r="66" spans="1:9" ht="12">
      <c r="A66" s="48" t="s">
        <v>41</v>
      </c>
      <c r="C66" s="3"/>
      <c r="D66" s="3"/>
      <c r="E66" s="3"/>
      <c r="F66" s="3"/>
      <c r="G66" s="3"/>
      <c r="H66" s="3"/>
      <c r="I66" s="3"/>
    </row>
    <row r="67" spans="1:3" ht="12">
      <c r="A67" s="48" t="s">
        <v>42</v>
      </c>
      <c r="C67" s="3"/>
    </row>
    <row r="68" spans="1:9" ht="12">
      <c r="A68" s="33"/>
      <c r="C68" s="3"/>
      <c r="D68" s="3"/>
      <c r="E68" s="3"/>
      <c r="F68" s="3"/>
      <c r="G68" s="3"/>
      <c r="H68" s="3"/>
      <c r="I68" s="3"/>
    </row>
    <row r="69" spans="1:9" ht="12">
      <c r="A69" s="33"/>
      <c r="D69" s="3"/>
      <c r="E69" s="3"/>
      <c r="F69" s="3"/>
      <c r="G69" s="3"/>
      <c r="H69" s="3"/>
      <c r="I69" s="3"/>
    </row>
    <row r="70" ht="12">
      <c r="A70" s="33"/>
    </row>
    <row r="71" spans="1:9" ht="12">
      <c r="A71" s="33"/>
      <c r="D71" s="3"/>
      <c r="E71" s="3"/>
      <c r="F71" s="3"/>
      <c r="G71" s="3"/>
      <c r="H71" s="3"/>
      <c r="I71" s="3"/>
    </row>
    <row r="72" spans="1:9" ht="12">
      <c r="A72" s="33"/>
      <c r="D72" s="3"/>
      <c r="E72" s="3"/>
      <c r="F72" s="3"/>
      <c r="G72" s="3"/>
      <c r="H72" s="3"/>
      <c r="I72" s="3"/>
    </row>
    <row r="73" spans="1:9" ht="12">
      <c r="A73" s="33"/>
      <c r="D73" s="3"/>
      <c r="E73" s="3"/>
      <c r="F73" s="3"/>
      <c r="G73" s="3"/>
      <c r="H73" s="3"/>
      <c r="I73" s="3"/>
    </row>
    <row r="74" spans="1:9" ht="12">
      <c r="A74" s="33"/>
      <c r="D74" s="3"/>
      <c r="E74" s="3"/>
      <c r="F74" s="3"/>
      <c r="G74" s="3"/>
      <c r="H74" s="3"/>
      <c r="I74" s="3"/>
    </row>
    <row r="75" ht="12">
      <c r="A75" s="33"/>
    </row>
    <row r="76" spans="1:9" ht="12">
      <c r="A76" s="33"/>
      <c r="D76" s="3"/>
      <c r="E76" s="3"/>
      <c r="F76" s="3"/>
      <c r="G76" s="3"/>
      <c r="H76" s="3"/>
      <c r="I76" s="3"/>
    </row>
    <row r="77" spans="1:9" ht="12">
      <c r="A77" s="33"/>
      <c r="D77" s="3"/>
      <c r="E77" s="3"/>
      <c r="F77" s="3"/>
      <c r="G77" s="3"/>
      <c r="H77" s="3"/>
      <c r="I77" s="3"/>
    </row>
    <row r="80" spans="4:9" ht="12">
      <c r="D80" s="3"/>
      <c r="E80" s="3"/>
      <c r="F80" s="3"/>
      <c r="G80" s="3"/>
      <c r="H80" s="3"/>
      <c r="I80" s="3"/>
    </row>
    <row r="82" spans="1:9" ht="12">
      <c r="A82" s="33"/>
      <c r="D82" s="3"/>
      <c r="E82" s="3"/>
      <c r="F82" s="3"/>
      <c r="G82" s="3"/>
      <c r="H82" s="3"/>
      <c r="I82" s="3"/>
    </row>
    <row r="83" spans="1:9" ht="12">
      <c r="A83" s="33"/>
      <c r="D83" s="3"/>
      <c r="E83" s="3"/>
      <c r="F83" s="3"/>
      <c r="G83" s="3"/>
      <c r="H83" s="3"/>
      <c r="I83" s="3"/>
    </row>
    <row r="84" ht="12">
      <c r="A84" s="33"/>
    </row>
    <row r="85" spans="1:9" ht="12">
      <c r="A85" s="33"/>
      <c r="D85" s="3"/>
      <c r="E85" s="3"/>
      <c r="F85" s="3"/>
      <c r="G85" s="3"/>
      <c r="H85" s="3"/>
      <c r="I85" s="3"/>
    </row>
    <row r="86" spans="1:9" ht="12">
      <c r="A86" s="33"/>
      <c r="D86" s="3"/>
      <c r="E86" s="3"/>
      <c r="F86" s="3"/>
      <c r="G86" s="3"/>
      <c r="H86" s="3"/>
      <c r="I86" s="3"/>
    </row>
    <row r="87" spans="1:9" ht="12">
      <c r="A87" s="33"/>
      <c r="D87" s="3"/>
      <c r="E87" s="3"/>
      <c r="F87" s="3"/>
      <c r="G87" s="3"/>
      <c r="H87" s="3"/>
      <c r="I87" s="3"/>
    </row>
    <row r="88" spans="1:9" ht="12">
      <c r="A88" s="33"/>
      <c r="D88" s="3"/>
      <c r="E88" s="3"/>
      <c r="F88" s="3"/>
      <c r="G88" s="3"/>
      <c r="H88" s="3"/>
      <c r="I88" s="3"/>
    </row>
    <row r="89" ht="12">
      <c r="A89" s="33"/>
    </row>
    <row r="90" spans="1:9" ht="12">
      <c r="A90" s="33"/>
      <c r="D90" s="3"/>
      <c r="E90" s="3"/>
      <c r="F90" s="3"/>
      <c r="G90" s="3"/>
      <c r="H90" s="3"/>
      <c r="I90" s="3"/>
    </row>
    <row r="91" spans="1:9" ht="12">
      <c r="A91" s="33"/>
      <c r="D91" s="3"/>
      <c r="E91" s="3"/>
      <c r="F91" s="3"/>
      <c r="G91" s="3"/>
      <c r="H91" s="3"/>
      <c r="I91" s="3"/>
    </row>
    <row r="94" spans="4:9" ht="12">
      <c r="D94" s="3"/>
      <c r="E94" s="3"/>
      <c r="F94" s="3"/>
      <c r="G94" s="3"/>
      <c r="H94" s="3"/>
      <c r="I94" s="3"/>
    </row>
    <row r="96" spans="1:9" ht="12">
      <c r="A96" s="33"/>
      <c r="D96" s="3"/>
      <c r="E96" s="3"/>
      <c r="F96" s="3"/>
      <c r="G96" s="3"/>
      <c r="H96" s="3"/>
      <c r="I96" s="3"/>
    </row>
    <row r="97" spans="1:9" ht="12">
      <c r="A97" s="33"/>
      <c r="D97" s="3"/>
      <c r="E97" s="3"/>
      <c r="F97" s="3"/>
      <c r="G97" s="3"/>
      <c r="H97" s="3"/>
      <c r="I97" s="3"/>
    </row>
    <row r="98" ht="12">
      <c r="A98" s="33"/>
    </row>
    <row r="99" spans="1:9" ht="12">
      <c r="A99" s="33"/>
      <c r="D99" s="3"/>
      <c r="E99" s="3"/>
      <c r="F99" s="3"/>
      <c r="G99" s="3"/>
      <c r="H99" s="3"/>
      <c r="I99" s="3"/>
    </row>
    <row r="100" spans="1:9" ht="12">
      <c r="A100" s="33"/>
      <c r="D100" s="3"/>
      <c r="E100" s="3"/>
      <c r="F100" s="3"/>
      <c r="G100" s="3"/>
      <c r="H100" s="3"/>
      <c r="I100" s="3"/>
    </row>
    <row r="101" spans="1:9" ht="12">
      <c r="A101" s="33"/>
      <c r="D101" s="3"/>
      <c r="E101" s="3"/>
      <c r="F101" s="3"/>
      <c r="G101" s="3"/>
      <c r="H101" s="3"/>
      <c r="I101" s="3"/>
    </row>
    <row r="102" spans="1:9" ht="12">
      <c r="A102" s="33"/>
      <c r="D102" s="3"/>
      <c r="E102" s="3"/>
      <c r="F102" s="3"/>
      <c r="G102" s="3"/>
      <c r="H102" s="3"/>
      <c r="I102" s="3"/>
    </row>
    <row r="103" ht="12">
      <c r="A103" s="33"/>
    </row>
    <row r="104" spans="1:9" ht="12">
      <c r="A104" s="33"/>
      <c r="D104" s="3"/>
      <c r="E104" s="3"/>
      <c r="F104" s="3"/>
      <c r="G104" s="3"/>
      <c r="H104" s="3"/>
      <c r="I104" s="3"/>
    </row>
    <row r="105" spans="1:9" ht="12">
      <c r="A105" s="33"/>
      <c r="D105" s="3"/>
      <c r="E105" s="3"/>
      <c r="F105" s="3"/>
      <c r="G105" s="3"/>
      <c r="H105" s="3"/>
      <c r="I105" s="3"/>
    </row>
  </sheetData>
  <sheetProtection/>
  <printOptions/>
  <pageMargins left="0.75" right="0.75" top="1" bottom="1" header="0.5" footer="0.5"/>
  <pageSetup fitToHeight="1" fitToWidth="1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NWT Bureau of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MacNabb</dc:creator>
  <cp:keywords/>
  <dc:description/>
  <cp:lastModifiedBy>Jill Herbert</cp:lastModifiedBy>
  <cp:lastPrinted>2019-11-18T17:25:39Z</cp:lastPrinted>
  <dcterms:created xsi:type="dcterms:W3CDTF">1999-09-10T20:12:56Z</dcterms:created>
  <dcterms:modified xsi:type="dcterms:W3CDTF">2023-01-23T16:58:21Z</dcterms:modified>
  <cp:category/>
  <cp:version/>
  <cp:contentType/>
  <cp:contentStatus/>
</cp:coreProperties>
</file>